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nisantaana-my.sharepoint.com/personal/melanie_ortiz_santaana_go_cr/Documents/Documentos/Quebrada Coyote/ETAPA CONSTRUCCION/"/>
    </mc:Choice>
  </mc:AlternateContent>
  <xr:revisionPtr revIDLastSave="323" documentId="13_ncr:1_{FC024DCD-E641-4E86-9F21-CF8C270550DB}" xr6:coauthVersionLast="47" xr6:coauthVersionMax="47" xr10:uidLastSave="{CC23DA0A-2E61-4879-B3D1-09CE3D2E27AC}"/>
  <bookViews>
    <workbookView xWindow="11376" yWindow="0" windowWidth="11652" windowHeight="12420" xr2:uid="{145F2C8E-7CAA-46DA-9C5B-251911D85D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 l="1"/>
</calcChain>
</file>

<file path=xl/sharedStrings.xml><?xml version="1.0" encoding="utf-8"?>
<sst xmlns="http://schemas.openxmlformats.org/spreadsheetml/2006/main" count="48" uniqueCount="34">
  <si>
    <t xml:space="preserve">Descripción </t>
  </si>
  <si>
    <t>Reglón</t>
  </si>
  <si>
    <t xml:space="preserve">Cantidad </t>
  </si>
  <si>
    <t>Unidad</t>
  </si>
  <si>
    <t>Precio Unitario</t>
  </si>
  <si>
    <t>Costo Total</t>
  </si>
  <si>
    <t>Construcción de estructuras provisionales</t>
  </si>
  <si>
    <t>Excavación para estructuras mayores</t>
  </si>
  <si>
    <t>Relleno para estructuras mayores</t>
  </si>
  <si>
    <t>Concreto estructural clase B f'c=280 kg/cm2</t>
  </si>
  <si>
    <t>Acero de refuerzo #4</t>
  </si>
  <si>
    <t>Acero de refuerzo #5</t>
  </si>
  <si>
    <t>Acero de refuerzo #6</t>
  </si>
  <si>
    <t>Acero de refuerzo #8</t>
  </si>
  <si>
    <t>Enrocado colocada clase"B" f'c=140 kg/cm2</t>
  </si>
  <si>
    <t>m2</t>
  </si>
  <si>
    <t>m3</t>
  </si>
  <si>
    <t>Global</t>
  </si>
  <si>
    <t>kg</t>
  </si>
  <si>
    <t>ml</t>
  </si>
  <si>
    <t>Proyecto: Reemplazo de paso de alcantarilla sobre quebrada Coyote</t>
  </si>
  <si>
    <t>Total (incluyendo costos indirectos y directos)</t>
  </si>
  <si>
    <t>Baranda de puente con pintura anticorrosiva</t>
  </si>
  <si>
    <t>Demolición y limpieza</t>
  </si>
  <si>
    <t>Suministro y colocación de imprimación (1,20 l/m2)</t>
  </si>
  <si>
    <t>Suministro y colocación de carpeta asfáltica de 5 centímetros de espesor</t>
  </si>
  <si>
    <t>Suministro de mano de obra y materiales para la construcción de tragante simple</t>
  </si>
  <si>
    <t>Suministro de mano de obra y materiales para la construcción de pozo pluvial</t>
  </si>
  <si>
    <t>Señalización horizontal permanente (líneas)</t>
  </si>
  <si>
    <t>Señalización horizontal (rótulos y flechas)</t>
  </si>
  <si>
    <t>unidad</t>
  </si>
  <si>
    <t>Suministro de mano de obra y materiales para la construcción de acera peatonal con losa táctil</t>
  </si>
  <si>
    <t>Suministro y colocación de tubería de PVC, diámero 800mm</t>
  </si>
  <si>
    <t>Suministro de mano de obra y materiales para la construcción de cabezal de desfogue con delantal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</si>
</sst>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₡-140A]#,##0.00"/>
    <numFmt numFmtId="165" formatCode="&quot;₡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64" fontId="1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E0E6A-AE98-4D8D-A6B4-3628568B4F9E}">
  <dimension ref="A2:F30"/>
  <sheetViews>
    <sheetView tabSelected="1" zoomScale="91" zoomScaleNormal="91" workbookViewId="0">
      <selection activeCell="A2" sqref="A2:F24"/>
    </sheetView>
  </sheetViews>
  <sheetFormatPr baseColWidth="10" defaultColWidth="8.88671875" defaultRowHeight="14.4" x14ac:dyDescent="0.3"/>
  <cols>
    <col min="2" max="2" width="43.109375" customWidth="1"/>
    <col min="5" max="5" width="15" customWidth="1"/>
    <col min="6" max="6" width="17.109375" customWidth="1"/>
  </cols>
  <sheetData>
    <row r="2" spans="1:6" x14ac:dyDescent="0.3">
      <c r="A2" s="16" t="s">
        <v>20</v>
      </c>
      <c r="B2" s="16"/>
      <c r="C2" s="16"/>
      <c r="D2" s="16"/>
      <c r="E2" s="16"/>
      <c r="F2" s="16"/>
    </row>
    <row r="3" spans="1:6" x14ac:dyDescent="0.3">
      <c r="A3" s="1" t="s">
        <v>1</v>
      </c>
      <c r="B3" s="1" t="s">
        <v>0</v>
      </c>
      <c r="C3" s="1" t="s">
        <v>2</v>
      </c>
      <c r="D3" s="2" t="s">
        <v>3</v>
      </c>
      <c r="E3" s="1" t="s">
        <v>4</v>
      </c>
      <c r="F3" s="1" t="s">
        <v>5</v>
      </c>
    </row>
    <row r="4" spans="1:6" x14ac:dyDescent="0.3">
      <c r="A4" s="6">
        <v>1</v>
      </c>
      <c r="B4" s="15" t="s">
        <v>23</v>
      </c>
      <c r="C4" s="4">
        <v>300</v>
      </c>
      <c r="D4" s="6" t="s">
        <v>15</v>
      </c>
      <c r="E4" s="5">
        <v>2185.2199999999998</v>
      </c>
      <c r="F4" s="5">
        <f>+C4*E4</f>
        <v>655565.99999999988</v>
      </c>
    </row>
    <row r="5" spans="1:6" x14ac:dyDescent="0.3">
      <c r="A5" s="3">
        <v>2</v>
      </c>
      <c r="B5" s="15" t="s">
        <v>6</v>
      </c>
      <c r="C5" s="4">
        <v>1</v>
      </c>
      <c r="D5" s="3" t="s">
        <v>17</v>
      </c>
      <c r="E5" s="5">
        <v>1093043.47</v>
      </c>
      <c r="F5" s="5">
        <f t="shared" ref="F5:F23" si="0">+C5*E5</f>
        <v>1093043.47</v>
      </c>
    </row>
    <row r="6" spans="1:6" x14ac:dyDescent="0.3">
      <c r="A6" s="6">
        <v>3</v>
      </c>
      <c r="B6" s="15" t="s">
        <v>7</v>
      </c>
      <c r="C6" s="4">
        <v>500</v>
      </c>
      <c r="D6" s="3" t="s">
        <v>16</v>
      </c>
      <c r="E6" s="5">
        <v>7167.51</v>
      </c>
      <c r="F6" s="5">
        <f>+C6*E6</f>
        <v>3583755</v>
      </c>
    </row>
    <row r="7" spans="1:6" x14ac:dyDescent="0.3">
      <c r="A7" s="10">
        <v>4</v>
      </c>
      <c r="B7" s="15" t="s">
        <v>8</v>
      </c>
      <c r="C7" s="4">
        <v>450</v>
      </c>
      <c r="D7" s="3" t="s">
        <v>16</v>
      </c>
      <c r="E7" s="5">
        <v>20944.259999999998</v>
      </c>
      <c r="F7" s="5">
        <f t="shared" si="0"/>
        <v>9424917</v>
      </c>
    </row>
    <row r="8" spans="1:6" x14ac:dyDescent="0.3">
      <c r="A8" s="10">
        <v>5</v>
      </c>
      <c r="B8" s="15" t="s">
        <v>9</v>
      </c>
      <c r="C8" s="4">
        <v>95</v>
      </c>
      <c r="D8" s="3" t="s">
        <v>16</v>
      </c>
      <c r="E8" s="5">
        <v>230841.41</v>
      </c>
      <c r="F8" s="5">
        <f t="shared" si="0"/>
        <v>21929933.949999999</v>
      </c>
    </row>
    <row r="9" spans="1:6" x14ac:dyDescent="0.3">
      <c r="A9" s="10">
        <v>6</v>
      </c>
      <c r="B9" s="11" t="s">
        <v>10</v>
      </c>
      <c r="C9" s="8">
        <v>2352</v>
      </c>
      <c r="D9" s="7" t="s">
        <v>18</v>
      </c>
      <c r="E9" s="9">
        <v>1590.52</v>
      </c>
      <c r="F9" s="9">
        <f t="shared" si="0"/>
        <v>3740903.04</v>
      </c>
    </row>
    <row r="10" spans="1:6" x14ac:dyDescent="0.3">
      <c r="A10" s="10">
        <v>7</v>
      </c>
      <c r="B10" s="11" t="s">
        <v>11</v>
      </c>
      <c r="C10" s="8">
        <v>2564</v>
      </c>
      <c r="D10" s="7" t="s">
        <v>18</v>
      </c>
      <c r="E10" s="9">
        <v>1652.15</v>
      </c>
      <c r="F10" s="9">
        <f t="shared" si="0"/>
        <v>4236112.6000000006</v>
      </c>
    </row>
    <row r="11" spans="1:6" x14ac:dyDescent="0.3">
      <c r="A11" s="10">
        <v>8</v>
      </c>
      <c r="B11" s="11" t="s">
        <v>12</v>
      </c>
      <c r="C11" s="8">
        <v>3273</v>
      </c>
      <c r="D11" s="7" t="s">
        <v>18</v>
      </c>
      <c r="E11" s="9">
        <v>1721.92</v>
      </c>
      <c r="F11" s="9">
        <f t="shared" si="0"/>
        <v>5635844.1600000001</v>
      </c>
    </row>
    <row r="12" spans="1:6" x14ac:dyDescent="0.3">
      <c r="A12" s="10">
        <v>9</v>
      </c>
      <c r="B12" s="11" t="s">
        <v>13</v>
      </c>
      <c r="C12" s="8">
        <v>9478</v>
      </c>
      <c r="D12" s="7" t="s">
        <v>18</v>
      </c>
      <c r="E12" s="9">
        <v>1775.06</v>
      </c>
      <c r="F12" s="9">
        <f t="shared" si="0"/>
        <v>16824018.68</v>
      </c>
    </row>
    <row r="13" spans="1:6" x14ac:dyDescent="0.3">
      <c r="A13" s="10">
        <v>10</v>
      </c>
      <c r="B13" s="11" t="s">
        <v>22</v>
      </c>
      <c r="C13" s="8">
        <v>16</v>
      </c>
      <c r="D13" s="7" t="s">
        <v>19</v>
      </c>
      <c r="E13" s="9">
        <v>131113.44</v>
      </c>
      <c r="F13" s="9">
        <f t="shared" si="0"/>
        <v>2097815.04</v>
      </c>
    </row>
    <row r="14" spans="1:6" x14ac:dyDescent="0.3">
      <c r="A14" s="10">
        <v>11</v>
      </c>
      <c r="B14" s="11" t="s">
        <v>14</v>
      </c>
      <c r="C14" s="8">
        <v>260</v>
      </c>
      <c r="D14" s="7" t="s">
        <v>16</v>
      </c>
      <c r="E14" s="9">
        <v>79842.36</v>
      </c>
      <c r="F14" s="9">
        <f t="shared" si="0"/>
        <v>20759013.600000001</v>
      </c>
    </row>
    <row r="15" spans="1:6" x14ac:dyDescent="0.3">
      <c r="A15" s="10">
        <v>12</v>
      </c>
      <c r="B15" s="11" t="s">
        <v>24</v>
      </c>
      <c r="C15" s="8">
        <v>150</v>
      </c>
      <c r="D15" s="7" t="s">
        <v>15</v>
      </c>
      <c r="E15" s="9">
        <v>1003.17</v>
      </c>
      <c r="F15" s="9">
        <f t="shared" si="0"/>
        <v>150475.5</v>
      </c>
    </row>
    <row r="16" spans="1:6" ht="28.8" x14ac:dyDescent="0.3">
      <c r="A16" s="10">
        <v>13</v>
      </c>
      <c r="B16" s="11" t="s">
        <v>25</v>
      </c>
      <c r="C16" s="8">
        <v>150</v>
      </c>
      <c r="D16" s="7" t="s">
        <v>15</v>
      </c>
      <c r="E16" s="9">
        <v>16897.169999999998</v>
      </c>
      <c r="F16" s="9">
        <f t="shared" si="0"/>
        <v>2534575.4999999995</v>
      </c>
    </row>
    <row r="17" spans="1:6" x14ac:dyDescent="0.3">
      <c r="A17" s="10">
        <v>14</v>
      </c>
      <c r="B17" s="11" t="s">
        <v>28</v>
      </c>
      <c r="C17" s="8">
        <v>500</v>
      </c>
      <c r="D17" s="7" t="s">
        <v>19</v>
      </c>
      <c r="E17" s="9">
        <v>1138.29</v>
      </c>
      <c r="F17" s="9">
        <f t="shared" si="0"/>
        <v>569145</v>
      </c>
    </row>
    <row r="18" spans="1:6" x14ac:dyDescent="0.3">
      <c r="A18" s="10">
        <v>15</v>
      </c>
      <c r="B18" s="11" t="s">
        <v>29</v>
      </c>
      <c r="C18" s="8">
        <v>4</v>
      </c>
      <c r="D18" s="7" t="s">
        <v>30</v>
      </c>
      <c r="E18" s="9">
        <v>67653.25</v>
      </c>
      <c r="F18" s="9">
        <f t="shared" si="0"/>
        <v>270613</v>
      </c>
    </row>
    <row r="19" spans="1:6" ht="28.8" x14ac:dyDescent="0.3">
      <c r="A19" s="10">
        <v>16</v>
      </c>
      <c r="B19" s="11" t="s">
        <v>26</v>
      </c>
      <c r="C19" s="8">
        <v>2</v>
      </c>
      <c r="D19" s="7" t="s">
        <v>3</v>
      </c>
      <c r="E19" s="9">
        <v>782530.01</v>
      </c>
      <c r="F19" s="9">
        <f t="shared" si="0"/>
        <v>1565060.02</v>
      </c>
    </row>
    <row r="20" spans="1:6" ht="28.8" x14ac:dyDescent="0.3">
      <c r="A20" s="10">
        <v>17</v>
      </c>
      <c r="B20" s="11" t="s">
        <v>27</v>
      </c>
      <c r="C20" s="8">
        <v>1</v>
      </c>
      <c r="D20" s="7" t="s">
        <v>3</v>
      </c>
      <c r="E20" s="9">
        <v>955530.55</v>
      </c>
      <c r="F20" s="9">
        <f t="shared" si="0"/>
        <v>955530.55</v>
      </c>
    </row>
    <row r="21" spans="1:6" ht="28.8" x14ac:dyDescent="0.3">
      <c r="A21" s="10">
        <v>18</v>
      </c>
      <c r="B21" s="11" t="s">
        <v>33</v>
      </c>
      <c r="C21" s="8">
        <v>1</v>
      </c>
      <c r="D21" s="7" t="s">
        <v>3</v>
      </c>
      <c r="E21" s="9">
        <v>1344845.67</v>
      </c>
      <c r="F21" s="9">
        <f t="shared" si="0"/>
        <v>1344845.67</v>
      </c>
    </row>
    <row r="22" spans="1:6" ht="28.8" x14ac:dyDescent="0.3">
      <c r="A22" s="10">
        <v>19</v>
      </c>
      <c r="B22" s="11" t="s">
        <v>32</v>
      </c>
      <c r="C22" s="8">
        <v>12</v>
      </c>
      <c r="D22" s="7" t="s">
        <v>19</v>
      </c>
      <c r="E22" s="9">
        <v>267068.76</v>
      </c>
      <c r="F22" s="9">
        <f t="shared" si="0"/>
        <v>3204825.12</v>
      </c>
    </row>
    <row r="23" spans="1:6" ht="28.8" x14ac:dyDescent="0.3">
      <c r="A23" s="10">
        <v>20</v>
      </c>
      <c r="B23" s="11" t="s">
        <v>31</v>
      </c>
      <c r="C23" s="8">
        <v>140</v>
      </c>
      <c r="D23" s="7" t="s">
        <v>19</v>
      </c>
      <c r="E23" s="9">
        <v>30273.14</v>
      </c>
      <c r="F23" s="9">
        <f t="shared" si="0"/>
        <v>4238239.5999999996</v>
      </c>
    </row>
    <row r="24" spans="1:6" x14ac:dyDescent="0.3">
      <c r="A24" s="16" t="s">
        <v>21</v>
      </c>
      <c r="B24" s="16"/>
      <c r="C24" s="16"/>
      <c r="D24" s="16"/>
      <c r="E24" s="16"/>
      <c r="F24" s="12">
        <f>SUM(F4:F23)</f>
        <v>104814232.50000001</v>
      </c>
    </row>
    <row r="27" spans="1:6" x14ac:dyDescent="0.3">
      <c r="B27" s="14"/>
    </row>
    <row r="28" spans="1:6" x14ac:dyDescent="0.3">
      <c r="B28" s="14"/>
    </row>
    <row r="29" spans="1:6" x14ac:dyDescent="0.3">
      <c r="B29" s="14"/>
    </row>
    <row r="30" spans="1:6" x14ac:dyDescent="0.3">
      <c r="B30" s="13"/>
    </row>
  </sheetData>
  <mergeCells count="2">
    <mergeCell ref="A2:F2"/>
    <mergeCell ref="A24:E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Melanie Ortiz</cp:lastModifiedBy>
  <cp:lastPrinted>2022-08-17T15:12:18Z</cp:lastPrinted>
  <dcterms:created xsi:type="dcterms:W3CDTF">2021-07-22T16:04:25Z</dcterms:created>
  <dcterms:modified xsi:type="dcterms:W3CDTF">2022-10-18T22:41:53Z</dcterms:modified>
</cp:coreProperties>
</file>