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squez.MUNISANT\Desktop\Año 2020\MODIFICACIONES 2020\MODIFICACION 03-2020\"/>
    </mc:Choice>
  </mc:AlternateContent>
  <xr:revisionPtr revIDLastSave="0" documentId="13_ncr:1_{0ED9FF4C-5E50-49C6-A4B2-A002AF0320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IAA 01-2017" sheetId="1" r:id="rId1"/>
    <sheet name="Hoja3" sheetId="3" r:id="rId2"/>
    <sheet name="Hoja4" sheetId="4" r:id="rId3"/>
    <sheet name="Hoja5" sheetId="5" r:id="rId4"/>
  </sheets>
  <definedNames>
    <definedName name="_xlnm._FilterDatabase" localSheetId="0" hidden="1">'MIAA 01-2017'!$A$9:$I$53</definedName>
    <definedName name="_xlnm.Print_Area" localSheetId="0">'MIAA 01-2017'!$A$1:$I$57</definedName>
    <definedName name="_xlnm.Print_Titles" localSheetId="0">'MIAA 01-2017'!$A:$I,'MIAA 01-2017'!$1:$9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36" i="1" l="1"/>
  <c r="I1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5" i="1"/>
  <c r="I34" i="1"/>
  <c r="I33" i="1"/>
  <c r="I31" i="1"/>
  <c r="I32" i="1"/>
  <c r="I30" i="1"/>
  <c r="I29" i="1"/>
  <c r="I28" i="1"/>
  <c r="I27" i="1"/>
  <c r="I26" i="1"/>
  <c r="I25" i="1"/>
  <c r="I24" i="1"/>
  <c r="I23" i="1"/>
  <c r="I22" i="1"/>
  <c r="I21" i="1"/>
  <c r="I20" i="1"/>
  <c r="I18" i="1"/>
  <c r="I17" i="1"/>
  <c r="I16" i="1"/>
  <c r="I14" i="1"/>
  <c r="I12" i="1"/>
  <c r="I11" i="1"/>
  <c r="I10" i="1"/>
  <c r="H53" i="1" l="1"/>
  <c r="G53" i="1"/>
  <c r="F53" i="1"/>
  <c r="I15" i="1"/>
  <c r="I53" i="1" l="1"/>
</calcChain>
</file>

<file path=xl/sharedStrings.xml><?xml version="1.0" encoding="utf-8"?>
<sst xmlns="http://schemas.openxmlformats.org/spreadsheetml/2006/main" count="232" uniqueCount="89">
  <si>
    <t>MUNICIPALIDAD DE SANTA ANA</t>
  </si>
  <si>
    <t>Programa</t>
  </si>
  <si>
    <t>Actividad</t>
  </si>
  <si>
    <t>Código por Clasificación Económica</t>
  </si>
  <si>
    <t>I</t>
  </si>
  <si>
    <t>01</t>
  </si>
  <si>
    <t>Código por Clasificación Objeto del Gasto</t>
  </si>
  <si>
    <t>Saldo disponible</t>
  </si>
  <si>
    <t>Monto a rebajar</t>
  </si>
  <si>
    <t>Monto  aumenta</t>
  </si>
  <si>
    <t>Nuevo Saldo Disponible</t>
  </si>
  <si>
    <t>Nombre de la cuenta</t>
  </si>
  <si>
    <t>ASIENTO N°1</t>
  </si>
  <si>
    <t>JUSTIFICACIÓN</t>
  </si>
  <si>
    <t>GESTIÓN FINANCIERA TRIBUTARIA</t>
  </si>
  <si>
    <t>PROCESO DE PRESUPUESTO</t>
  </si>
  <si>
    <t>1.1.2</t>
  </si>
  <si>
    <t>Actividades de capacitación</t>
  </si>
  <si>
    <t>II</t>
  </si>
  <si>
    <t>28</t>
  </si>
  <si>
    <t>Tintas pinturas y diluyentes</t>
  </si>
  <si>
    <t>1.3.2</t>
  </si>
  <si>
    <t>Publicidad y propaganda</t>
  </si>
  <si>
    <t>25</t>
  </si>
  <si>
    <t>Viaticos dentro del país</t>
  </si>
  <si>
    <t>Herramientas e instrumentos</t>
  </si>
  <si>
    <t>2.2.1</t>
  </si>
  <si>
    <t>03</t>
  </si>
  <si>
    <t>Equipo de producción</t>
  </si>
  <si>
    <t>1.1.1.1</t>
  </si>
  <si>
    <t>09-02</t>
  </si>
  <si>
    <t>10-11</t>
  </si>
  <si>
    <t>III</t>
  </si>
  <si>
    <t>29</t>
  </si>
  <si>
    <t>10-01</t>
  </si>
  <si>
    <t>2.1.2</t>
  </si>
  <si>
    <t>Servicios Especiales</t>
  </si>
  <si>
    <t>Combustibles y lubricantes</t>
  </si>
  <si>
    <t>Repuestos y accesorios</t>
  </si>
  <si>
    <t>Tiempo extraordinario</t>
  </si>
  <si>
    <t>Servicios en ciencias económicas y sociales</t>
  </si>
  <si>
    <t xml:space="preserve">APROBADA POR EL CONCEJO MUNICIPAL EN LA SESIÓN Ordinaria Nº </t>
  </si>
  <si>
    <t>MODIFICACIÓN PRESUPUESTARIA 03-2020</t>
  </si>
  <si>
    <t>01.04.04</t>
  </si>
  <si>
    <t>01.07.01</t>
  </si>
  <si>
    <t>01.07.02</t>
  </si>
  <si>
    <t>00.02.01</t>
  </si>
  <si>
    <t>00.01.03</t>
  </si>
  <si>
    <t>00.02.03</t>
  </si>
  <si>
    <t>01.08.05</t>
  </si>
  <si>
    <t>01.08.06</t>
  </si>
  <si>
    <t>02.01.01</t>
  </si>
  <si>
    <t>02.04.02</t>
  </si>
  <si>
    <t>02.03.04</t>
  </si>
  <si>
    <t>02.04.01</t>
  </si>
  <si>
    <t>01.05.02</t>
  </si>
  <si>
    <t>01.05.03</t>
  </si>
  <si>
    <t>01.05.04</t>
  </si>
  <si>
    <t>01.03.02</t>
  </si>
  <si>
    <t>05.01.04</t>
  </si>
  <si>
    <t>Actividades protocolarias y sociales</t>
  </si>
  <si>
    <t>Mantenimiento equipo de comunicación</t>
  </si>
  <si>
    <t>Transporte al exterior</t>
  </si>
  <si>
    <t>Viaticos al exterior</t>
  </si>
  <si>
    <t>Equipo y mobiliario de oficina</t>
  </si>
  <si>
    <t>Materiales y productos eléctricos, telefónicos y de cómputo</t>
  </si>
  <si>
    <t>Disponibilidad</t>
  </si>
  <si>
    <t>01.03.01</t>
  </si>
  <si>
    <t>Información</t>
  </si>
  <si>
    <t>02.03.02</t>
  </si>
  <si>
    <t>05.01.01</t>
  </si>
  <si>
    <t>Mantenimiento y reparación de equipo de transporte</t>
  </si>
  <si>
    <t>Materiales y productos minerales y asfálticos</t>
  </si>
  <si>
    <t>Viáticos al exterior</t>
  </si>
  <si>
    <t>10-05</t>
  </si>
  <si>
    <t>Viajes al exterior</t>
  </si>
  <si>
    <t>05.02.02</t>
  </si>
  <si>
    <t>Vías de comunicación terrestre</t>
  </si>
  <si>
    <t>06-01-01</t>
  </si>
  <si>
    <t>02.01.04</t>
  </si>
  <si>
    <t>06-01-02</t>
  </si>
  <si>
    <t>10-02</t>
  </si>
  <si>
    <t>06.03.99</t>
  </si>
  <si>
    <t>Otras prestaciones</t>
  </si>
  <si>
    <t>06.02.02</t>
  </si>
  <si>
    <t>Becas a terceras personas</t>
  </si>
  <si>
    <t>Se realiza la modificación presupuestaria con el fin de reforzar las cuentas de Ayudas Sociales en 100 millones de colones, Becas 75 millones de colones y Ayudas para los Adultos Mayores 50 millones de colones, para poder cubrir las necesidades que presenten los habitantes del Cantón, a raíz de la emergencia que enfrenta el país por el COVID-19. Cabe indicar que los rebajos que se estan realizando ya se comunicaron a las difrentes Direcciones para que tomen las medidas del caso.</t>
  </si>
  <si>
    <t>06.02.01</t>
  </si>
  <si>
    <t>Becas a funcionarios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</si>
</sst>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name val="Arial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4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1" fillId="3" borderId="6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518160</xdr:colOff>
      <xdr:row>0</xdr:row>
      <xdr:rowOff>53340</xdr:rowOff>
    </xdr:from>
    <xdr:to>
      <xdr:col>8</xdr:col>
      <xdr:colOff>1287780</xdr:colOff>
      <xdr:row>3</xdr:row>
      <xdr:rowOff>106680</xdr:rowOff>
    </xdr:to>
    <xdr:pic>
      <xdr:nvPicPr>
        <xdr:cNvPr id="1031" name="2 Imagen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3340"/>
          <a:ext cx="199644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J57"/>
  <sheetViews>
    <sheetView showGridLines="0" tabSelected="1" topLeftCell="B43" zoomScaleNormal="100" workbookViewId="0">
      <selection activeCell="A53" sqref="A53:E53"/>
    </sheetView>
  </sheetViews>
  <sheetFormatPr baseColWidth="10" defaultColWidth="11" defaultRowHeight="13.2" x14ac:dyDescent="0.25"/>
  <cols>
    <col min="1" max="1" width="8.296875" style="1" customWidth="1"/>
    <col min="2" max="2" width="8.796875" style="1" customWidth="1"/>
    <col min="3" max="3" width="15.296875" style="1" customWidth="1"/>
    <col min="4" max="4" width="12.3984375" style="1" customWidth="1"/>
    <col min="5" max="5" width="27.59765625" style="1" customWidth="1"/>
    <col min="6" max="6" width="16" style="1" hidden="1" customWidth="1"/>
    <col min="7" max="7" width="15.796875" style="1" customWidth="1"/>
    <col min="8" max="8" width="16.09765625" style="1" customWidth="1"/>
    <col min="9" max="9" width="18.19921875" style="1" customWidth="1"/>
    <col min="10" max="10" width="12.3984375" style="1" bestFit="1" customWidth="1"/>
    <col min="11" max="16384" width="11" style="1"/>
  </cols>
  <sheetData>
    <row r="1" spans="1:9" ht="15.6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.6" customHeight="1" x14ac:dyDescent="0.25">
      <c r="A2" s="22" t="s">
        <v>14</v>
      </c>
      <c r="B2" s="22"/>
      <c r="C2" s="22"/>
      <c r="D2" s="22"/>
      <c r="E2" s="22"/>
      <c r="F2" s="22"/>
      <c r="G2" s="22"/>
      <c r="H2" s="22"/>
      <c r="I2" s="22"/>
    </row>
    <row r="3" spans="1:9" ht="15.6" customHeight="1" x14ac:dyDescent="0.25">
      <c r="A3" s="22" t="s">
        <v>15</v>
      </c>
      <c r="B3" s="22"/>
      <c r="C3" s="22"/>
      <c r="D3" s="22"/>
      <c r="E3" s="22"/>
      <c r="F3" s="22"/>
      <c r="G3" s="22"/>
      <c r="H3" s="22"/>
      <c r="I3" s="22"/>
    </row>
    <row r="4" spans="1:9" ht="13.8" customHeight="1" x14ac:dyDescent="0.25">
      <c r="A4" s="22" t="s">
        <v>42</v>
      </c>
      <c r="B4" s="22"/>
      <c r="C4" s="22"/>
      <c r="D4" s="22"/>
      <c r="E4" s="22"/>
      <c r="F4" s="22"/>
      <c r="G4" s="22"/>
      <c r="H4" s="22"/>
      <c r="I4" s="22"/>
    </row>
    <row r="5" spans="1:9" ht="13.8" customHeight="1" x14ac:dyDescent="0.25">
      <c r="A5" s="22" t="s">
        <v>41</v>
      </c>
      <c r="B5" s="22"/>
      <c r="C5" s="22"/>
      <c r="D5" s="22"/>
      <c r="E5" s="22"/>
      <c r="F5" s="22"/>
      <c r="G5" s="22"/>
      <c r="H5" s="22"/>
      <c r="I5" s="22"/>
    </row>
    <row r="8" spans="1:9" x14ac:dyDescent="0.25">
      <c r="A8" s="12" t="s">
        <v>12</v>
      </c>
      <c r="B8" s="12"/>
      <c r="C8" s="9"/>
    </row>
    <row r="9" spans="1:9" ht="45" customHeight="1" x14ac:dyDescent="0.25">
      <c r="A9" s="2" t="s">
        <v>1</v>
      </c>
      <c r="B9" s="2" t="s">
        <v>2</v>
      </c>
      <c r="C9" s="2" t="s">
        <v>6</v>
      </c>
      <c r="D9" s="2" t="s">
        <v>3</v>
      </c>
      <c r="E9" s="2" t="s">
        <v>11</v>
      </c>
      <c r="F9" s="3" t="s">
        <v>7</v>
      </c>
      <c r="G9" s="2" t="s">
        <v>8</v>
      </c>
      <c r="H9" s="2" t="s">
        <v>9</v>
      </c>
      <c r="I9" s="2" t="s">
        <v>10</v>
      </c>
    </row>
    <row r="10" spans="1:9" ht="13.8" x14ac:dyDescent="0.25">
      <c r="A10" s="4" t="s">
        <v>4</v>
      </c>
      <c r="B10" s="5" t="s">
        <v>5</v>
      </c>
      <c r="C10" s="14" t="s">
        <v>47</v>
      </c>
      <c r="D10" s="6" t="s">
        <v>29</v>
      </c>
      <c r="E10" s="15" t="s">
        <v>36</v>
      </c>
      <c r="F10" s="7">
        <v>78722154.219999999</v>
      </c>
      <c r="G10" s="16">
        <v>7300000</v>
      </c>
      <c r="H10" s="7"/>
      <c r="I10" s="7">
        <f t="shared" ref="I10:I14" si="0">+F10-G10+H10</f>
        <v>71422154.219999999</v>
      </c>
    </row>
    <row r="11" spans="1:9" ht="13.8" x14ac:dyDescent="0.25">
      <c r="A11" s="4" t="s">
        <v>4</v>
      </c>
      <c r="B11" s="5" t="s">
        <v>5</v>
      </c>
      <c r="C11" s="14" t="s">
        <v>46</v>
      </c>
      <c r="D11" s="6" t="s">
        <v>29</v>
      </c>
      <c r="E11" s="15" t="s">
        <v>39</v>
      </c>
      <c r="F11" s="7">
        <v>6570976.7699999996</v>
      </c>
      <c r="G11" s="16">
        <v>3500000</v>
      </c>
      <c r="H11" s="7"/>
      <c r="I11" s="7">
        <f t="shared" si="0"/>
        <v>3070976.7699999996</v>
      </c>
    </row>
    <row r="12" spans="1:9" ht="20.399999999999999" customHeight="1" x14ac:dyDescent="0.25">
      <c r="A12" s="4" t="s">
        <v>4</v>
      </c>
      <c r="B12" s="5" t="s">
        <v>5</v>
      </c>
      <c r="C12" s="14" t="s">
        <v>48</v>
      </c>
      <c r="D12" s="6" t="s">
        <v>29</v>
      </c>
      <c r="E12" s="15" t="s">
        <v>66</v>
      </c>
      <c r="F12" s="7">
        <v>17270971.399999999</v>
      </c>
      <c r="G12" s="16">
        <v>1500000</v>
      </c>
      <c r="H12" s="7"/>
      <c r="I12" s="7">
        <f t="shared" si="0"/>
        <v>15770971.399999999</v>
      </c>
    </row>
    <row r="13" spans="1:9" ht="20.399999999999999" customHeight="1" x14ac:dyDescent="0.25">
      <c r="A13" s="4" t="s">
        <v>4</v>
      </c>
      <c r="B13" s="5" t="s">
        <v>5</v>
      </c>
      <c r="C13" s="14" t="s">
        <v>67</v>
      </c>
      <c r="D13" s="6" t="s">
        <v>16</v>
      </c>
      <c r="E13" s="15" t="s">
        <v>68</v>
      </c>
      <c r="F13" s="7">
        <v>14655330</v>
      </c>
      <c r="G13" s="16">
        <v>1500000</v>
      </c>
      <c r="H13" s="7"/>
      <c r="I13" s="7">
        <f t="shared" si="0"/>
        <v>13155330</v>
      </c>
    </row>
    <row r="14" spans="1:9" ht="13.8" x14ac:dyDescent="0.25">
      <c r="A14" s="4" t="s">
        <v>4</v>
      </c>
      <c r="B14" s="5" t="s">
        <v>5</v>
      </c>
      <c r="C14" s="14" t="s">
        <v>58</v>
      </c>
      <c r="D14" s="6" t="s">
        <v>16</v>
      </c>
      <c r="E14" s="15" t="s">
        <v>22</v>
      </c>
      <c r="F14" s="7">
        <v>9995991</v>
      </c>
      <c r="G14" s="16">
        <v>1500000</v>
      </c>
      <c r="H14" s="7"/>
      <c r="I14" s="7">
        <f t="shared" si="0"/>
        <v>8495991</v>
      </c>
    </row>
    <row r="15" spans="1:9" ht="27.6" x14ac:dyDescent="0.25">
      <c r="A15" s="4" t="s">
        <v>4</v>
      </c>
      <c r="B15" s="5" t="s">
        <v>5</v>
      </c>
      <c r="C15" s="14" t="s">
        <v>43</v>
      </c>
      <c r="D15" s="6" t="s">
        <v>16</v>
      </c>
      <c r="E15" s="15" t="s">
        <v>40</v>
      </c>
      <c r="F15" s="7">
        <v>16000000</v>
      </c>
      <c r="G15" s="16">
        <v>3000000</v>
      </c>
      <c r="H15" s="7"/>
      <c r="I15" s="7">
        <f>+F15-G15+H15</f>
        <v>13000000</v>
      </c>
    </row>
    <row r="16" spans="1:9" ht="13.8" x14ac:dyDescent="0.25">
      <c r="A16" s="4" t="s">
        <v>4</v>
      </c>
      <c r="B16" s="5" t="s">
        <v>5</v>
      </c>
      <c r="C16" s="14" t="s">
        <v>55</v>
      </c>
      <c r="D16" s="6" t="s">
        <v>16</v>
      </c>
      <c r="E16" s="15" t="s">
        <v>24</v>
      </c>
      <c r="F16" s="7">
        <v>2991239.41</v>
      </c>
      <c r="G16" s="16">
        <v>1000000</v>
      </c>
      <c r="H16" s="7"/>
      <c r="I16" s="7">
        <f t="shared" ref="I16:I52" si="1">+F16-G16+H16</f>
        <v>1991239.4100000001</v>
      </c>
    </row>
    <row r="17" spans="1:9" ht="15" customHeight="1" x14ac:dyDescent="0.25">
      <c r="A17" s="4" t="s">
        <v>4</v>
      </c>
      <c r="B17" s="5" t="s">
        <v>5</v>
      </c>
      <c r="C17" s="14" t="s">
        <v>56</v>
      </c>
      <c r="D17" s="6" t="s">
        <v>16</v>
      </c>
      <c r="E17" s="15" t="s">
        <v>62</v>
      </c>
      <c r="F17" s="7">
        <v>1116900.02</v>
      </c>
      <c r="G17" s="16">
        <v>1116900.02</v>
      </c>
      <c r="H17" s="7"/>
      <c r="I17" s="7">
        <f t="shared" si="1"/>
        <v>0</v>
      </c>
    </row>
    <row r="18" spans="1:9" ht="16.2" customHeight="1" x14ac:dyDescent="0.25">
      <c r="A18" s="4" t="s">
        <v>4</v>
      </c>
      <c r="B18" s="5" t="s">
        <v>5</v>
      </c>
      <c r="C18" s="14" t="s">
        <v>57</v>
      </c>
      <c r="D18" s="6" t="s">
        <v>16</v>
      </c>
      <c r="E18" s="15" t="s">
        <v>63</v>
      </c>
      <c r="F18" s="7">
        <v>1450544</v>
      </c>
      <c r="G18" s="16">
        <v>1450544</v>
      </c>
      <c r="H18" s="7"/>
      <c r="I18" s="7">
        <f t="shared" si="1"/>
        <v>0</v>
      </c>
    </row>
    <row r="19" spans="1:9" ht="16.2" customHeight="1" x14ac:dyDescent="0.25">
      <c r="A19" s="4" t="s">
        <v>4</v>
      </c>
      <c r="B19" s="5" t="s">
        <v>5</v>
      </c>
      <c r="C19" s="14" t="s">
        <v>87</v>
      </c>
      <c r="D19" s="6" t="s">
        <v>21</v>
      </c>
      <c r="E19" s="15" t="s">
        <v>88</v>
      </c>
      <c r="F19" s="7">
        <v>8588957</v>
      </c>
      <c r="G19" s="16">
        <v>2000000</v>
      </c>
      <c r="H19" s="7"/>
      <c r="I19" s="7">
        <f t="shared" si="1"/>
        <v>6588957</v>
      </c>
    </row>
    <row r="20" spans="1:9" ht="13.8" x14ac:dyDescent="0.25">
      <c r="A20" s="4" t="s">
        <v>4</v>
      </c>
      <c r="B20" s="5" t="s">
        <v>5</v>
      </c>
      <c r="C20" s="14" t="s">
        <v>44</v>
      </c>
      <c r="D20" s="6" t="s">
        <v>16</v>
      </c>
      <c r="E20" s="15" t="s">
        <v>17</v>
      </c>
      <c r="F20" s="7">
        <v>14447520</v>
      </c>
      <c r="G20" s="16">
        <v>10000000</v>
      </c>
      <c r="H20" s="7"/>
      <c r="I20" s="7">
        <f t="shared" si="1"/>
        <v>4447520</v>
      </c>
    </row>
    <row r="21" spans="1:9" ht="27.6" x14ac:dyDescent="0.25">
      <c r="A21" s="4" t="s">
        <v>4</v>
      </c>
      <c r="B21" s="5" t="s">
        <v>5</v>
      </c>
      <c r="C21" s="14" t="s">
        <v>45</v>
      </c>
      <c r="D21" s="6" t="s">
        <v>16</v>
      </c>
      <c r="E21" s="15" t="s">
        <v>60</v>
      </c>
      <c r="F21" s="7">
        <v>1000000</v>
      </c>
      <c r="G21" s="16">
        <v>1000000</v>
      </c>
      <c r="H21" s="7"/>
      <c r="I21" s="7">
        <f t="shared" si="1"/>
        <v>0</v>
      </c>
    </row>
    <row r="22" spans="1:9" ht="28.2" customHeight="1" x14ac:dyDescent="0.25">
      <c r="A22" s="4" t="s">
        <v>4</v>
      </c>
      <c r="B22" s="5" t="s">
        <v>5</v>
      </c>
      <c r="C22" s="14" t="s">
        <v>49</v>
      </c>
      <c r="D22" s="6" t="s">
        <v>16</v>
      </c>
      <c r="E22" s="15" t="s">
        <v>71</v>
      </c>
      <c r="F22" s="7">
        <v>15638811</v>
      </c>
      <c r="G22" s="16">
        <v>7500000</v>
      </c>
      <c r="H22" s="7"/>
      <c r="I22" s="7">
        <f t="shared" si="1"/>
        <v>8138811</v>
      </c>
    </row>
    <row r="23" spans="1:9" ht="27.6" x14ac:dyDescent="0.25">
      <c r="A23" s="4" t="s">
        <v>4</v>
      </c>
      <c r="B23" s="5" t="s">
        <v>5</v>
      </c>
      <c r="C23" s="14" t="s">
        <v>50</v>
      </c>
      <c r="D23" s="6" t="s">
        <v>16</v>
      </c>
      <c r="E23" s="15" t="s">
        <v>61</v>
      </c>
      <c r="F23" s="7">
        <v>1400000</v>
      </c>
      <c r="G23" s="16">
        <v>632555.97999998927</v>
      </c>
      <c r="H23" s="7"/>
      <c r="I23" s="7">
        <f t="shared" si="1"/>
        <v>767444.02000001073</v>
      </c>
    </row>
    <row r="24" spans="1:9" ht="13.8" x14ac:dyDescent="0.25">
      <c r="A24" s="4" t="s">
        <v>4</v>
      </c>
      <c r="B24" s="5" t="s">
        <v>5</v>
      </c>
      <c r="C24" s="14" t="s">
        <v>51</v>
      </c>
      <c r="D24" s="6" t="s">
        <v>16</v>
      </c>
      <c r="E24" s="15" t="s">
        <v>37</v>
      </c>
      <c r="F24" s="7">
        <v>10042920.35</v>
      </c>
      <c r="G24" s="16">
        <v>5000000</v>
      </c>
      <c r="H24" s="7"/>
      <c r="I24" s="7">
        <f t="shared" si="1"/>
        <v>5042920.3499999996</v>
      </c>
    </row>
    <row r="25" spans="1:9" ht="30" customHeight="1" x14ac:dyDescent="0.25">
      <c r="A25" s="4" t="s">
        <v>4</v>
      </c>
      <c r="B25" s="5" t="s">
        <v>5</v>
      </c>
      <c r="C25" s="14" t="s">
        <v>53</v>
      </c>
      <c r="D25" s="6" t="s">
        <v>16</v>
      </c>
      <c r="E25" s="15" t="s">
        <v>65</v>
      </c>
      <c r="F25" s="7">
        <v>8232364.1299999999</v>
      </c>
      <c r="G25" s="16">
        <v>3000000</v>
      </c>
      <c r="H25" s="7"/>
      <c r="I25" s="7">
        <f t="shared" si="1"/>
        <v>5232364.13</v>
      </c>
    </row>
    <row r="26" spans="1:9" ht="13.8" x14ac:dyDescent="0.25">
      <c r="A26" s="4" t="s">
        <v>4</v>
      </c>
      <c r="B26" s="5" t="s">
        <v>5</v>
      </c>
      <c r="C26" s="14" t="s">
        <v>54</v>
      </c>
      <c r="D26" s="6" t="s">
        <v>16</v>
      </c>
      <c r="E26" s="15" t="s">
        <v>25</v>
      </c>
      <c r="F26" s="7">
        <v>4915280</v>
      </c>
      <c r="G26" s="16">
        <v>2000000</v>
      </c>
      <c r="H26" s="7"/>
      <c r="I26" s="7">
        <f t="shared" si="1"/>
        <v>2915280</v>
      </c>
    </row>
    <row r="27" spans="1:9" ht="13.8" x14ac:dyDescent="0.25">
      <c r="A27" s="4" t="s">
        <v>4</v>
      </c>
      <c r="B27" s="5" t="s">
        <v>5</v>
      </c>
      <c r="C27" s="14" t="s">
        <v>52</v>
      </c>
      <c r="D27" s="6" t="s">
        <v>16</v>
      </c>
      <c r="E27" s="15" t="s">
        <v>38</v>
      </c>
      <c r="F27" s="7">
        <v>12375088.23</v>
      </c>
      <c r="G27" s="16">
        <v>5000000</v>
      </c>
      <c r="H27" s="7"/>
      <c r="I27" s="7">
        <f t="shared" si="1"/>
        <v>7375088.2300000004</v>
      </c>
    </row>
    <row r="28" spans="1:9" ht="13.8" x14ac:dyDescent="0.25">
      <c r="A28" s="4" t="s">
        <v>4</v>
      </c>
      <c r="B28" s="5" t="s">
        <v>27</v>
      </c>
      <c r="C28" s="14" t="s">
        <v>59</v>
      </c>
      <c r="D28" s="6" t="s">
        <v>26</v>
      </c>
      <c r="E28" s="15" t="s">
        <v>64</v>
      </c>
      <c r="F28" s="7">
        <v>12440000</v>
      </c>
      <c r="G28" s="16">
        <v>7000000</v>
      </c>
      <c r="H28" s="7"/>
      <c r="I28" s="7">
        <f t="shared" si="1"/>
        <v>5440000</v>
      </c>
    </row>
    <row r="29" spans="1:9" ht="13.8" x14ac:dyDescent="0.25">
      <c r="A29" s="4" t="s">
        <v>18</v>
      </c>
      <c r="B29" s="5" t="s">
        <v>27</v>
      </c>
      <c r="C29" s="14" t="s">
        <v>46</v>
      </c>
      <c r="D29" s="6" t="s">
        <v>29</v>
      </c>
      <c r="E29" s="10" t="s">
        <v>39</v>
      </c>
      <c r="F29" s="7">
        <v>8287587.8499999996</v>
      </c>
      <c r="G29" s="16">
        <v>3500000</v>
      </c>
      <c r="H29" s="7"/>
      <c r="I29" s="7">
        <f t="shared" si="1"/>
        <v>4787587.8499999996</v>
      </c>
    </row>
    <row r="30" spans="1:9" ht="27.6" x14ac:dyDescent="0.25">
      <c r="A30" s="4" t="s">
        <v>18</v>
      </c>
      <c r="B30" s="5" t="s">
        <v>27</v>
      </c>
      <c r="C30" s="14" t="s">
        <v>49</v>
      </c>
      <c r="D30" s="6" t="s">
        <v>16</v>
      </c>
      <c r="E30" s="10" t="s">
        <v>71</v>
      </c>
      <c r="F30" s="7">
        <v>41111914</v>
      </c>
      <c r="G30" s="16">
        <v>10000000</v>
      </c>
      <c r="H30" s="7"/>
      <c r="I30" s="7">
        <f>+F30-G30+H30</f>
        <v>31111914</v>
      </c>
    </row>
    <row r="31" spans="1:9" ht="27.6" x14ac:dyDescent="0.25">
      <c r="A31" s="4" t="s">
        <v>18</v>
      </c>
      <c r="B31" s="5" t="s">
        <v>27</v>
      </c>
      <c r="C31" s="14" t="s">
        <v>69</v>
      </c>
      <c r="D31" s="6" t="s">
        <v>16</v>
      </c>
      <c r="E31" s="10" t="s">
        <v>72</v>
      </c>
      <c r="F31" s="7">
        <v>50692500</v>
      </c>
      <c r="G31" s="16">
        <v>10000000</v>
      </c>
      <c r="H31" s="7"/>
      <c r="I31" s="7">
        <f>+F31-G31+H31</f>
        <v>40692500</v>
      </c>
    </row>
    <row r="32" spans="1:9" ht="13.8" x14ac:dyDescent="0.25">
      <c r="A32" s="4" t="s">
        <v>18</v>
      </c>
      <c r="B32" s="5" t="s">
        <v>27</v>
      </c>
      <c r="C32" s="14" t="s">
        <v>52</v>
      </c>
      <c r="D32" s="6" t="s">
        <v>16</v>
      </c>
      <c r="E32" s="10" t="s">
        <v>38</v>
      </c>
      <c r="F32" s="7">
        <v>42322353</v>
      </c>
      <c r="G32" s="16">
        <v>10000000</v>
      </c>
      <c r="H32" s="7"/>
      <c r="I32" s="7">
        <f>+F32-G32+H32</f>
        <v>32322353</v>
      </c>
    </row>
    <row r="33" spans="1:9" ht="13.8" x14ac:dyDescent="0.25">
      <c r="A33" s="4" t="s">
        <v>18</v>
      </c>
      <c r="B33" s="5" t="s">
        <v>27</v>
      </c>
      <c r="C33" s="14" t="s">
        <v>70</v>
      </c>
      <c r="D33" s="6" t="s">
        <v>26</v>
      </c>
      <c r="E33" s="10" t="s">
        <v>28</v>
      </c>
      <c r="F33" s="7">
        <v>8000000</v>
      </c>
      <c r="G33" s="16">
        <v>8000000</v>
      </c>
      <c r="H33" s="7"/>
      <c r="I33" s="7">
        <f>+F33-G33+H33</f>
        <v>0</v>
      </c>
    </row>
    <row r="34" spans="1:9" ht="13.8" x14ac:dyDescent="0.25">
      <c r="A34" s="4" t="s">
        <v>18</v>
      </c>
      <c r="B34" s="5" t="s">
        <v>30</v>
      </c>
      <c r="C34" s="14" t="s">
        <v>56</v>
      </c>
      <c r="D34" s="6" t="s">
        <v>16</v>
      </c>
      <c r="E34" s="10" t="s">
        <v>62</v>
      </c>
      <c r="F34" s="7">
        <v>18344306</v>
      </c>
      <c r="G34" s="7">
        <v>15000000</v>
      </c>
      <c r="H34" s="7"/>
      <c r="I34" s="7">
        <f t="shared" si="1"/>
        <v>3344306</v>
      </c>
    </row>
    <row r="35" spans="1:9" ht="13.8" x14ac:dyDescent="0.25">
      <c r="A35" s="4" t="s">
        <v>18</v>
      </c>
      <c r="B35" s="5" t="s">
        <v>30</v>
      </c>
      <c r="C35" s="14" t="s">
        <v>57</v>
      </c>
      <c r="D35" s="6" t="s">
        <v>16</v>
      </c>
      <c r="E35" s="10" t="s">
        <v>73</v>
      </c>
      <c r="F35" s="7">
        <v>4000000</v>
      </c>
      <c r="G35" s="7">
        <v>2000000</v>
      </c>
      <c r="H35" s="7"/>
      <c r="I35" s="7">
        <f t="shared" si="1"/>
        <v>2000000</v>
      </c>
    </row>
    <row r="36" spans="1:9" ht="13.8" x14ac:dyDescent="0.25">
      <c r="A36" s="4" t="s">
        <v>18</v>
      </c>
      <c r="B36" s="5" t="s">
        <v>34</v>
      </c>
      <c r="C36" s="14" t="s">
        <v>46</v>
      </c>
      <c r="D36" s="6" t="s">
        <v>29</v>
      </c>
      <c r="E36" s="10" t="s">
        <v>39</v>
      </c>
      <c r="F36" s="7">
        <v>4500000</v>
      </c>
      <c r="G36" s="7">
        <v>4000000</v>
      </c>
      <c r="H36" s="7"/>
      <c r="I36" s="7">
        <f t="shared" si="1"/>
        <v>500000</v>
      </c>
    </row>
    <row r="37" spans="1:9" ht="27.6" x14ac:dyDescent="0.25">
      <c r="A37" s="4" t="s">
        <v>18</v>
      </c>
      <c r="B37" s="5" t="s">
        <v>74</v>
      </c>
      <c r="C37" s="14" t="s">
        <v>43</v>
      </c>
      <c r="D37" s="6" t="s">
        <v>16</v>
      </c>
      <c r="E37" s="10" t="s">
        <v>40</v>
      </c>
      <c r="F37" s="7">
        <v>8500000</v>
      </c>
      <c r="G37" s="7">
        <v>6000000</v>
      </c>
      <c r="H37" s="7"/>
      <c r="I37" s="7">
        <f t="shared" si="1"/>
        <v>2500000</v>
      </c>
    </row>
    <row r="38" spans="1:9" ht="27.6" x14ac:dyDescent="0.25">
      <c r="A38" s="4" t="s">
        <v>18</v>
      </c>
      <c r="B38" s="5" t="s">
        <v>74</v>
      </c>
      <c r="C38" s="6" t="s">
        <v>45</v>
      </c>
      <c r="D38" s="6" t="s">
        <v>16</v>
      </c>
      <c r="E38" s="10" t="s">
        <v>60</v>
      </c>
      <c r="F38" s="7">
        <v>20000000</v>
      </c>
      <c r="G38" s="7">
        <v>15000000</v>
      </c>
      <c r="H38" s="7"/>
      <c r="I38" s="7">
        <f t="shared" si="1"/>
        <v>5000000</v>
      </c>
    </row>
    <row r="39" spans="1:9" ht="27.6" x14ac:dyDescent="0.25">
      <c r="A39" s="4" t="s">
        <v>18</v>
      </c>
      <c r="B39" s="5" t="s">
        <v>31</v>
      </c>
      <c r="C39" s="6" t="s">
        <v>43</v>
      </c>
      <c r="D39" s="6" t="s">
        <v>16</v>
      </c>
      <c r="E39" s="15" t="s">
        <v>40</v>
      </c>
      <c r="F39" s="7">
        <v>17000000</v>
      </c>
      <c r="G39" s="16">
        <v>17000000</v>
      </c>
      <c r="H39" s="7"/>
      <c r="I39" s="7">
        <f t="shared" si="1"/>
        <v>0</v>
      </c>
    </row>
    <row r="40" spans="1:9" ht="13.8" x14ac:dyDescent="0.25">
      <c r="A40" s="4" t="s">
        <v>18</v>
      </c>
      <c r="B40" s="5" t="s">
        <v>31</v>
      </c>
      <c r="C40" s="6" t="s">
        <v>56</v>
      </c>
      <c r="D40" s="6" t="s">
        <v>16</v>
      </c>
      <c r="E40" s="15" t="s">
        <v>75</v>
      </c>
      <c r="F40" s="7">
        <v>2000000</v>
      </c>
      <c r="G40" s="16">
        <v>2000000</v>
      </c>
      <c r="H40" s="7"/>
      <c r="I40" s="7">
        <f t="shared" si="1"/>
        <v>0</v>
      </c>
    </row>
    <row r="41" spans="1:9" ht="13.8" x14ac:dyDescent="0.25">
      <c r="A41" s="4" t="s">
        <v>18</v>
      </c>
      <c r="B41" s="5" t="s">
        <v>31</v>
      </c>
      <c r="C41" s="6" t="s">
        <v>57</v>
      </c>
      <c r="D41" s="6" t="s">
        <v>16</v>
      </c>
      <c r="E41" s="15" t="s">
        <v>73</v>
      </c>
      <c r="F41" s="7">
        <v>1000000</v>
      </c>
      <c r="G41" s="16">
        <v>1000000</v>
      </c>
      <c r="H41" s="7"/>
      <c r="I41" s="7">
        <f t="shared" si="1"/>
        <v>0</v>
      </c>
    </row>
    <row r="42" spans="1:9" ht="13.8" x14ac:dyDescent="0.25">
      <c r="A42" s="4" t="s">
        <v>18</v>
      </c>
      <c r="B42" s="5" t="s">
        <v>31</v>
      </c>
      <c r="C42" s="6" t="s">
        <v>44</v>
      </c>
      <c r="D42" s="6" t="s">
        <v>16</v>
      </c>
      <c r="E42" s="15" t="s">
        <v>17</v>
      </c>
      <c r="F42" s="7">
        <v>2000000</v>
      </c>
      <c r="G42" s="16">
        <v>2000000</v>
      </c>
      <c r="H42" s="7"/>
      <c r="I42" s="7">
        <f t="shared" si="1"/>
        <v>0</v>
      </c>
    </row>
    <row r="43" spans="1:9" ht="13.8" x14ac:dyDescent="0.25">
      <c r="A43" s="4" t="s">
        <v>18</v>
      </c>
      <c r="B43" s="5" t="s">
        <v>23</v>
      </c>
      <c r="C43" s="6" t="s">
        <v>44</v>
      </c>
      <c r="D43" s="6" t="s">
        <v>16</v>
      </c>
      <c r="E43" s="15" t="s">
        <v>17</v>
      </c>
      <c r="F43" s="7">
        <v>2000000</v>
      </c>
      <c r="G43" s="7">
        <v>2000000</v>
      </c>
      <c r="H43" s="7"/>
      <c r="I43" s="7">
        <f t="shared" si="1"/>
        <v>0</v>
      </c>
    </row>
    <row r="44" spans="1:9" ht="13.8" x14ac:dyDescent="0.25">
      <c r="A44" s="4" t="s">
        <v>18</v>
      </c>
      <c r="B44" s="5" t="s">
        <v>19</v>
      </c>
      <c r="C44" s="6" t="s">
        <v>44</v>
      </c>
      <c r="D44" s="6" t="s">
        <v>16</v>
      </c>
      <c r="E44" s="15" t="s">
        <v>17</v>
      </c>
      <c r="F44" s="7">
        <v>2000000</v>
      </c>
      <c r="G44" s="7">
        <v>2000000</v>
      </c>
      <c r="H44" s="7"/>
      <c r="I44" s="7">
        <f t="shared" si="1"/>
        <v>0</v>
      </c>
    </row>
    <row r="45" spans="1:9" ht="13.8" x14ac:dyDescent="0.25">
      <c r="A45" s="4" t="s">
        <v>18</v>
      </c>
      <c r="B45" s="5" t="s">
        <v>33</v>
      </c>
      <c r="C45" s="6" t="s">
        <v>76</v>
      </c>
      <c r="D45" s="6" t="s">
        <v>35</v>
      </c>
      <c r="E45" s="10" t="s">
        <v>77</v>
      </c>
      <c r="F45" s="7">
        <v>20000000</v>
      </c>
      <c r="G45" s="7">
        <v>18000000</v>
      </c>
      <c r="H45" s="7"/>
      <c r="I45" s="7">
        <f t="shared" si="1"/>
        <v>2000000</v>
      </c>
    </row>
    <row r="46" spans="1:9" ht="13.8" x14ac:dyDescent="0.25">
      <c r="A46" s="4" t="s">
        <v>32</v>
      </c>
      <c r="B46" s="5" t="s">
        <v>78</v>
      </c>
      <c r="C46" s="6" t="s">
        <v>44</v>
      </c>
      <c r="D46" s="6" t="s">
        <v>16</v>
      </c>
      <c r="E46" s="15" t="s">
        <v>17</v>
      </c>
      <c r="F46" s="7">
        <v>2000000</v>
      </c>
      <c r="G46" s="7">
        <v>1500000</v>
      </c>
      <c r="H46" s="7"/>
      <c r="I46" s="7">
        <f t="shared" si="1"/>
        <v>500000</v>
      </c>
    </row>
    <row r="47" spans="1:9" ht="13.8" x14ac:dyDescent="0.25">
      <c r="A47" s="4" t="s">
        <v>32</v>
      </c>
      <c r="B47" s="5" t="s">
        <v>78</v>
      </c>
      <c r="C47" s="6" t="s">
        <v>79</v>
      </c>
      <c r="D47" s="6" t="s">
        <v>16</v>
      </c>
      <c r="E47" s="10" t="s">
        <v>20</v>
      </c>
      <c r="F47" s="7">
        <v>6904655</v>
      </c>
      <c r="G47" s="7">
        <v>5000000</v>
      </c>
      <c r="H47" s="7"/>
      <c r="I47" s="7">
        <f t="shared" si="1"/>
        <v>1904655</v>
      </c>
    </row>
    <row r="48" spans="1:9" ht="13.8" x14ac:dyDescent="0.25">
      <c r="A48" s="4" t="s">
        <v>32</v>
      </c>
      <c r="B48" s="5" t="s">
        <v>80</v>
      </c>
      <c r="C48" s="6" t="s">
        <v>44</v>
      </c>
      <c r="D48" s="6" t="s">
        <v>16</v>
      </c>
      <c r="E48" s="15" t="s">
        <v>17</v>
      </c>
      <c r="F48" s="7">
        <v>1000000</v>
      </c>
      <c r="G48" s="7">
        <v>1000000</v>
      </c>
      <c r="H48" s="7"/>
      <c r="I48" s="7">
        <f t="shared" si="1"/>
        <v>0</v>
      </c>
    </row>
    <row r="49" spans="1:10" ht="27.6" x14ac:dyDescent="0.25">
      <c r="A49" s="4" t="s">
        <v>32</v>
      </c>
      <c r="B49" s="5" t="s">
        <v>80</v>
      </c>
      <c r="C49" s="6" t="s">
        <v>69</v>
      </c>
      <c r="D49" s="6" t="s">
        <v>16</v>
      </c>
      <c r="E49" s="10" t="s">
        <v>72</v>
      </c>
      <c r="F49" s="7">
        <v>50000000</v>
      </c>
      <c r="G49" s="7">
        <v>25000000</v>
      </c>
      <c r="H49" s="7"/>
      <c r="I49" s="7">
        <f t="shared" si="1"/>
        <v>25000000</v>
      </c>
    </row>
    <row r="50" spans="1:10" ht="13.8" x14ac:dyDescent="0.25">
      <c r="A50" s="4" t="s">
        <v>18</v>
      </c>
      <c r="B50" s="5" t="s">
        <v>81</v>
      </c>
      <c r="C50" s="6" t="s">
        <v>82</v>
      </c>
      <c r="D50" s="6" t="s">
        <v>21</v>
      </c>
      <c r="E50" s="10" t="s">
        <v>83</v>
      </c>
      <c r="F50" s="7">
        <v>48614000</v>
      </c>
      <c r="G50" s="7"/>
      <c r="H50" s="7">
        <v>100000000</v>
      </c>
      <c r="I50" s="7">
        <f t="shared" si="1"/>
        <v>148614000</v>
      </c>
    </row>
    <row r="51" spans="1:10" ht="13.8" x14ac:dyDescent="0.25">
      <c r="A51" s="4" t="s">
        <v>18</v>
      </c>
      <c r="B51" s="5" t="s">
        <v>81</v>
      </c>
      <c r="C51" s="6" t="s">
        <v>84</v>
      </c>
      <c r="D51" s="6" t="s">
        <v>21</v>
      </c>
      <c r="E51" s="10" t="s">
        <v>85</v>
      </c>
      <c r="F51" s="7">
        <v>136749200</v>
      </c>
      <c r="G51" s="7"/>
      <c r="H51" s="7">
        <v>75000000</v>
      </c>
      <c r="I51" s="7">
        <f t="shared" si="1"/>
        <v>211749200</v>
      </c>
    </row>
    <row r="52" spans="1:10" ht="13.8" x14ac:dyDescent="0.25">
      <c r="A52" s="4" t="s">
        <v>18</v>
      </c>
      <c r="B52" s="24" t="s">
        <v>31</v>
      </c>
      <c r="C52" s="6" t="s">
        <v>82</v>
      </c>
      <c r="D52" s="6" t="s">
        <v>21</v>
      </c>
      <c r="E52" s="10" t="s">
        <v>83</v>
      </c>
      <c r="F52" s="7">
        <v>61731737.950000003</v>
      </c>
      <c r="G52" s="7"/>
      <c r="H52" s="7">
        <v>50000000</v>
      </c>
      <c r="I52" s="7">
        <f t="shared" si="1"/>
        <v>111731737.95</v>
      </c>
    </row>
    <row r="53" spans="1:10" x14ac:dyDescent="0.25">
      <c r="A53" s="19"/>
      <c r="B53" s="20"/>
      <c r="C53" s="20"/>
      <c r="D53" s="20"/>
      <c r="E53" s="21"/>
      <c r="F53" s="17">
        <f>SUM(F10:F52)</f>
        <v>796613301.33000004</v>
      </c>
      <c r="G53" s="17">
        <f>SUM(G10:G52)</f>
        <v>225000000</v>
      </c>
      <c r="H53" s="17">
        <f>SUM(H10:H52)</f>
        <v>225000000</v>
      </c>
      <c r="I53" s="17">
        <f>SUM(I10:I52)</f>
        <v>796613301.33000004</v>
      </c>
      <c r="J53" s="13"/>
    </row>
    <row r="55" spans="1:10" x14ac:dyDescent="0.25">
      <c r="A55" s="23" t="s">
        <v>13</v>
      </c>
      <c r="B55" s="23"/>
      <c r="C55" s="23"/>
      <c r="D55" s="23"/>
      <c r="E55" s="8"/>
    </row>
    <row r="56" spans="1:10" ht="69" customHeight="1" x14ac:dyDescent="0.25">
      <c r="A56" s="18" t="s">
        <v>86</v>
      </c>
      <c r="B56" s="18"/>
      <c r="C56" s="18"/>
      <c r="D56" s="18"/>
      <c r="E56" s="18"/>
      <c r="F56" s="18"/>
      <c r="G56" s="18"/>
      <c r="H56" s="18"/>
      <c r="I56" s="18"/>
    </row>
    <row r="57" spans="1:10" ht="19.2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</row>
  </sheetData>
  <autoFilter ref="A9:I53" xr:uid="{9ACC5608-FD27-45E6-BFC3-47EF18B7A2DD}"/>
  <sortState xmlns:xlrd2="http://schemas.microsoft.com/office/spreadsheetml/2017/richdata2" ref="A30:J33">
    <sortCondition ref="C30:C33"/>
  </sortState>
  <mergeCells count="8">
    <mergeCell ref="A56:I56"/>
    <mergeCell ref="A53:E53"/>
    <mergeCell ref="A3:I3"/>
    <mergeCell ref="A1:I1"/>
    <mergeCell ref="A2:I2"/>
    <mergeCell ref="A4:I4"/>
    <mergeCell ref="A5:I5"/>
    <mergeCell ref="A55:D55"/>
  </mergeCells>
  <phoneticPr fontId="2" type="noConversion"/>
  <printOptions horizontalCentered="1"/>
  <pageMargins left="0.75" right="0.75" top="0.5" bottom="0.5" header="0.31496062992126" footer="0.31496062992126"/>
  <pageSetup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8" x14ac:dyDescent="0.25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8" x14ac:dyDescent="0.25"/>
  <sheetData/>
  <phoneticPr fontId="2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8" x14ac:dyDescent="0.25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MIAA 01-2017</vt:lpstr>
      <vt:lpstr>Hoja3</vt:lpstr>
      <vt:lpstr>Hoja4</vt:lpstr>
      <vt:lpstr>Hoja5</vt:lpstr>
      <vt:lpstr>'MIAA 01-2017'!Área_de_impresión</vt:lpstr>
      <vt:lpstr>'MIAA 01-2017'!Títulos_a_imprimir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Rebeca Vasquez</dc:creator>
  <cp:lastModifiedBy>Rebeca Vasquez</cp:lastModifiedBy>
  <cp:lastPrinted>2020-03-31T17:54:30Z</cp:lastPrinted>
  <dcterms:created xsi:type="dcterms:W3CDTF">2012-01-10T15:15:40Z</dcterms:created>
  <dcterms:modified xsi:type="dcterms:W3CDTF">2020-04-01T18:00:32Z</dcterms:modified>
</cp:coreProperties>
</file>