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20730" windowHeight="9480" activeTab="0"/>
  </bookViews>
  <sheets>
    <sheet name="MIAA 01-2013" sheetId="1" r:id="rId1"/>
    <sheet name="Hoja2" sheetId="2" r:id="rId2"/>
    <sheet name="Hoja3" sheetId="3" r:id="rId3"/>
    <sheet name="Hoja4" sheetId="4" r:id="rId4"/>
    <sheet name="Hoja5" sheetId="5" r:id="rId5"/>
  </sheets>
  <definedNames>
    <definedName name="_xlnm.Print_Area" localSheetId="0">'MIAA 01-2013'!$A$1:$F$42</definedName>
    <definedName name="_xlnm.Print_Titles" localSheetId="0">'MIAA 01-2013'!$A:$F,'MIAA 01-2013'!$1:$6</definedName>
  </definedNames>
  <calcPr fullCalcOnLoad="1"/>
</workbook>
</file>

<file path=xl/sharedStrings.xml><?xml version="1.0" encoding="utf-8"?>
<sst xmlns="http://schemas.openxmlformats.org/spreadsheetml/2006/main" count="41" uniqueCount="41">
  <si>
    <t>MUNICIPALIDAD DE SANTA ANA</t>
  </si>
  <si>
    <t>DIRECCIÓN HACIENDA MUNICIPAL</t>
  </si>
  <si>
    <t>NOMBRE DE LA CUENTA</t>
  </si>
  <si>
    <t>SALDO DISPONIBLE</t>
  </si>
  <si>
    <t>SUMA QUE SE REBAJA</t>
  </si>
  <si>
    <t>SUMA QUE SE AUMENTA</t>
  </si>
  <si>
    <t>NUEVO SALDO DISPONIBLE</t>
  </si>
  <si>
    <t>ASIENTO Nº 1</t>
  </si>
  <si>
    <t xml:space="preserve"> ALCALDE MUNICIPAL </t>
  </si>
  <si>
    <t>CONTADOR MUNICIPAL</t>
  </si>
  <si>
    <t>TESORERO MUNICIPAL</t>
  </si>
  <si>
    <t>a)      Justificación del movimiento presupuestario que se realiza</t>
  </si>
  <si>
    <t xml:space="preserve">CÓDIGO </t>
  </si>
  <si>
    <t>MODIFICACIONES DE UN MISMO PROGRAMA</t>
  </si>
  <si>
    <t xml:space="preserve"> DIRECTOR DE HACIENDA </t>
  </si>
  <si>
    <t>ENCARGADA DE PRESUPUESTO</t>
  </si>
  <si>
    <t>02.09.01.01.04.99</t>
  </si>
  <si>
    <t>02.09.01.00.01.03</t>
  </si>
  <si>
    <t>02.09.01.00.03.03</t>
  </si>
  <si>
    <t>02.09.01.00.04.01</t>
  </si>
  <si>
    <t>02.09.01.00.04.05</t>
  </si>
  <si>
    <t>02.09.01.00.05.01</t>
  </si>
  <si>
    <t>02.09.01.00.05.05</t>
  </si>
  <si>
    <t>02.09.01.01.05.02</t>
  </si>
  <si>
    <t>Servicios especiales</t>
  </si>
  <si>
    <t>Decimotercer mes 8,33%</t>
  </si>
  <si>
    <t xml:space="preserve">Contrib. Pat.Seg de Salud C.C.S.S. </t>
  </si>
  <si>
    <t xml:space="preserve">Contrib. Patronal Banco Pop </t>
  </si>
  <si>
    <t xml:space="preserve">Contrib. Pat. Seguro Pensiones </t>
  </si>
  <si>
    <t>Ap Pat. Rég. Oblig. Pens Comp.</t>
  </si>
  <si>
    <t>Cont.Pat.Otros Fond. Adm /Otros E.P</t>
  </si>
  <si>
    <t xml:space="preserve">Otros Servicios de Gestión y Apoyo </t>
  </si>
  <si>
    <t>Viáticos dentro del país</t>
  </si>
  <si>
    <t>Contrib. Patronal a fondos administrados por entes privados</t>
  </si>
  <si>
    <t>MODIFICACIÓN PRESUPUESTARIA 03-2014</t>
  </si>
  <si>
    <t>Se realiza la modificación presupuestaria solicitada por la Directora Administrativa con la finalidad de poder atender las necesidades de la EMAI,  para el II Cuatrimestre del presente año,  se solicita trasladar los recursos de la Cuenta de Otros Servicios de Gestión y Apoyo a la Cuenta de Servicios Especiales, a fin de poderlos contratar como empleados por tiempo determinado.   Adicional se solicita reforzar la cuenta de Viáticos dentro del país,  a fin de cancelar los gastos de Alimentación del artista Ronald Mills,  que impartirá un curso gratuito durante dos semanas en la EMAI.</t>
  </si>
  <si>
    <t>02.09.01.00.03.04</t>
  </si>
  <si>
    <t>Salario Escolar</t>
  </si>
  <si>
    <t>APROBADA POR EL CONCEJO MUNICIPAL EN LA SESIÓN ORDINARIA Nº 220 CELEBRADA EL 22 DE JULIO DE 2014</t>
  </si>
  <si>
    <t>02.09.01.00.05.02</t>
  </si>
  <si>
    <t>02.09.01.00.05.03</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</si>
</sst>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Sí&quot;;&quot;Sí&quot;;&quot;No&quot;"/>
    <numFmt numFmtId="187" formatCode="&quot;Verdadero&quot;;&quot;Verdadero&quot;;&quot;Falso&quot;"/>
    <numFmt numFmtId="188" formatCode="&quot;Activado&quot;;&quot;Activado&quot;;&quot;Desactivado&quot;"/>
    <numFmt numFmtId="189" formatCode="[$€-2]\ #,##0.00_);[Red]\([$€-2]\ #,##0.00\)"/>
  </numFmts>
  <fonts count="48">
    <font>
      <sz val="11"/>
      <name val="Arial"/>
      <family val="0"/>
    </font>
    <font>
      <sz val="8"/>
      <name val="Arial"/>
      <family val="2"/>
    </font>
    <font>
      <b/>
      <sz val="10"/>
      <name val="Arial"/>
      <family val="2"/>
    </font>
    <font>
      <sz val="10"/>
      <name val="Arial"/>
      <family val="2"/>
    </font>
    <font>
      <sz val="10"/>
      <color indexed="8"/>
      <name val="Arial"/>
      <family val="2"/>
    </font>
    <font>
      <b/>
      <sz val="11"/>
      <name val="Arial"/>
      <family val="2"/>
    </font>
    <font>
      <b/>
      <sz val="12"/>
      <name val="Arial"/>
      <family val="2"/>
    </font>
    <font>
      <sz val="11"/>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Arial"/>
      <family val="0"/>
    </font>
    <font>
      <u val="single"/>
      <sz val="11"/>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Arial"/>
      <family val="0"/>
    </font>
    <font>
      <u val="single"/>
      <sz val="11"/>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rgb="FFB8142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31" borderId="0" applyNumberFormat="0" applyBorder="0" applyAlignment="0" applyProtection="0"/>
    <xf numFmtId="0" fontId="28"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26">
    <xf numFmtId="0" fontId="0" fillId="0" borderId="0" xfId="0" applyAlignment="1">
      <alignment/>
    </xf>
    <xf numFmtId="0" fontId="2" fillId="33" borderId="10" xfId="0" applyNumberFormat="1" applyFont="1" applyFill="1" applyBorder="1" applyAlignment="1" applyProtection="1">
      <alignment horizontal="center" vertical="center" wrapText="1"/>
      <protection/>
    </xf>
    <xf numFmtId="0" fontId="2" fillId="33" borderId="11" xfId="0" applyNumberFormat="1" applyFont="1" applyFill="1" applyBorder="1" applyAlignment="1" applyProtection="1">
      <alignment horizontal="center" vertical="center" wrapText="1"/>
      <protection/>
    </xf>
    <xf numFmtId="0" fontId="3" fillId="33" borderId="12" xfId="0" applyNumberFormat="1" applyFont="1" applyFill="1" applyBorder="1" applyAlignment="1" applyProtection="1">
      <alignment horizontal="left" vertical="center" wrapText="1"/>
      <protection/>
    </xf>
    <xf numFmtId="0" fontId="3" fillId="33" borderId="13" xfId="0" applyNumberFormat="1" applyFont="1" applyFill="1" applyBorder="1" applyAlignment="1" applyProtection="1">
      <alignment horizontal="left" vertical="center" wrapText="1"/>
      <protection/>
    </xf>
    <xf numFmtId="4" fontId="3" fillId="0" borderId="10" xfId="0" applyNumberFormat="1" applyFont="1" applyFill="1" applyBorder="1" applyAlignment="1" applyProtection="1">
      <alignment horizontal="right" vertical="center" wrapText="1"/>
      <protection/>
    </xf>
    <xf numFmtId="0" fontId="2" fillId="0" borderId="0" xfId="0" applyNumberFormat="1" applyFont="1" applyFill="1" applyBorder="1" applyAlignment="1" applyProtection="1">
      <alignment horizontal="justify" vertical="center" wrapText="1"/>
      <protection/>
    </xf>
    <xf numFmtId="0" fontId="3" fillId="0" borderId="0" xfId="0" applyNumberFormat="1" applyFont="1" applyFill="1" applyBorder="1" applyAlignment="1" applyProtection="1">
      <alignment horizontal="justify" vertical="center" wrapText="1"/>
      <protection/>
    </xf>
    <xf numFmtId="0" fontId="3" fillId="0" borderId="0" xfId="0" applyFont="1" applyAlignment="1">
      <alignment horizontal="justify" vertical="center" wrapText="1"/>
    </xf>
    <xf numFmtId="4" fontId="2" fillId="34" borderId="10" xfId="0" applyNumberFormat="1" applyFont="1" applyFill="1" applyBorder="1" applyAlignment="1" applyProtection="1">
      <alignment horizontal="right" vertical="center" wrapText="1"/>
      <protection/>
    </xf>
    <xf numFmtId="0" fontId="4" fillId="0" borderId="10" xfId="53" applyFont="1" applyBorder="1" applyAlignment="1">
      <alignment vertical="center" wrapText="1"/>
      <protection/>
    </xf>
    <xf numFmtId="0" fontId="3" fillId="0" borderId="0" xfId="0" applyFont="1" applyAlignment="1">
      <alignment vertical="center" wrapText="1"/>
    </xf>
    <xf numFmtId="4" fontId="4" fillId="0" borderId="10" xfId="53" applyNumberFormat="1" applyFont="1" applyBorder="1" applyAlignment="1">
      <alignment vertical="center" wrapText="1"/>
      <protection/>
    </xf>
    <xf numFmtId="0" fontId="2" fillId="0" borderId="0" xfId="0" applyFont="1" applyAlignment="1">
      <alignment vertical="center" wrapText="1"/>
    </xf>
    <xf numFmtId="0" fontId="2" fillId="0" borderId="0" xfId="0" applyFont="1" applyAlignment="1">
      <alignment horizontal="center" vertical="center" wrapText="1"/>
    </xf>
    <xf numFmtId="0" fontId="5" fillId="0" borderId="0" xfId="0" applyNumberFormat="1" applyFont="1" applyFill="1" applyBorder="1" applyAlignment="1" applyProtection="1">
      <alignment horizontal="center" vertical="center" wrapText="1"/>
      <protection/>
    </xf>
    <xf numFmtId="4" fontId="3" fillId="0" borderId="0" xfId="0" applyNumberFormat="1" applyFont="1" applyAlignment="1">
      <alignment horizontal="justify" vertical="center" wrapText="1"/>
    </xf>
    <xf numFmtId="43" fontId="7" fillId="0" borderId="10" xfId="48" applyFont="1" applyBorder="1" applyAlignment="1">
      <alignment/>
    </xf>
    <xf numFmtId="0" fontId="2" fillId="34" borderId="11" xfId="0" applyNumberFormat="1" applyFont="1" applyFill="1" applyBorder="1" applyAlignment="1" applyProtection="1">
      <alignment horizontal="left" vertical="center" wrapText="1"/>
      <protection/>
    </xf>
    <xf numFmtId="0" fontId="2" fillId="34" borderId="13" xfId="0" applyNumberFormat="1" applyFont="1" applyFill="1" applyBorder="1" applyAlignment="1" applyProtection="1">
      <alignment horizontal="left" vertical="center" wrapText="1"/>
      <protection/>
    </xf>
    <xf numFmtId="0" fontId="2" fillId="0" borderId="0" xfId="0" applyFont="1" applyAlignment="1">
      <alignment horizontal="left" vertical="center" wrapText="1"/>
    </xf>
    <xf numFmtId="0" fontId="3" fillId="0" borderId="0" xfId="0" applyFont="1" applyAlignment="1">
      <alignment horizontal="justify" vertical="center" wrapText="1"/>
    </xf>
    <xf numFmtId="0" fontId="2" fillId="0" borderId="0" xfId="0" applyFont="1" applyAlignment="1">
      <alignment horizontal="center" vertical="center" wrapText="1"/>
    </xf>
    <xf numFmtId="0" fontId="6"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47" fillId="35" borderId="0" xfId="0" applyFont="1" applyFill="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7030A0"/>
  </sheetPr>
  <dimension ref="A1:F42"/>
  <sheetViews>
    <sheetView showGridLines="0" tabSelected="1" zoomScalePageLayoutView="0" workbookViewId="0" topLeftCell="A4">
      <selection activeCell="A21" sqref="A21"/>
    </sheetView>
  </sheetViews>
  <sheetFormatPr defaultColWidth="11.00390625" defaultRowHeight="14.25"/>
  <cols>
    <col min="1" max="1" width="16.875" style="11" customWidth="1"/>
    <col min="2" max="2" width="37.375" style="11" customWidth="1"/>
    <col min="3" max="6" width="16.625" style="11" customWidth="1"/>
    <col min="7" max="7" width="12.00390625" style="11" bestFit="1" customWidth="1"/>
    <col min="8" max="9" width="11.00390625" style="11" customWidth="1"/>
    <col min="10" max="10" width="11.25390625" style="11" bestFit="1" customWidth="1"/>
    <col min="11" max="16384" width="11.00390625" style="11" customWidth="1"/>
  </cols>
  <sheetData>
    <row r="1" spans="1:6" ht="15.75">
      <c r="A1" s="23" t="s">
        <v>0</v>
      </c>
      <c r="B1" s="23"/>
      <c r="C1" s="23"/>
      <c r="D1" s="23"/>
      <c r="E1" s="23"/>
      <c r="F1" s="23"/>
    </row>
    <row r="2" spans="1:6" ht="15.75">
      <c r="A2" s="23" t="s">
        <v>1</v>
      </c>
      <c r="B2" s="23"/>
      <c r="C2" s="23"/>
      <c r="D2" s="23"/>
      <c r="E2" s="23"/>
      <c r="F2" s="23"/>
    </row>
    <row r="3" spans="1:6" ht="15">
      <c r="A3" s="24" t="s">
        <v>34</v>
      </c>
      <c r="B3" s="24"/>
      <c r="C3" s="24"/>
      <c r="D3" s="24"/>
      <c r="E3" s="24"/>
      <c r="F3" s="24"/>
    </row>
    <row r="4" spans="1:6" ht="15">
      <c r="A4" s="15"/>
      <c r="B4" s="15"/>
      <c r="C4" s="15"/>
      <c r="D4" s="15"/>
      <c r="E4" s="15"/>
      <c r="F4" s="15"/>
    </row>
    <row r="5" spans="1:6" ht="15">
      <c r="A5" s="24" t="s">
        <v>38</v>
      </c>
      <c r="B5" s="24"/>
      <c r="C5" s="24"/>
      <c r="D5" s="24"/>
      <c r="E5" s="24"/>
      <c r="F5" s="24"/>
    </row>
    <row r="7" spans="1:6" ht="15.75" customHeight="1">
      <c r="A7" s="25" t="s">
        <v>13</v>
      </c>
      <c r="B7" s="25"/>
      <c r="C7" s="25"/>
      <c r="D7" s="25"/>
      <c r="E7" s="25"/>
      <c r="F7" s="25"/>
    </row>
    <row r="8" spans="1:6" ht="15.75" customHeight="1">
      <c r="A8" s="25"/>
      <c r="B8" s="25"/>
      <c r="C8" s="25"/>
      <c r="D8" s="25"/>
      <c r="E8" s="25"/>
      <c r="F8" s="25"/>
    </row>
    <row r="10" spans="1:6" ht="27" customHeight="1">
      <c r="A10" s="1" t="s">
        <v>12</v>
      </c>
      <c r="B10" s="1" t="s">
        <v>2</v>
      </c>
      <c r="C10" s="1" t="s">
        <v>3</v>
      </c>
      <c r="D10" s="1" t="s">
        <v>4</v>
      </c>
      <c r="E10" s="1" t="s">
        <v>5</v>
      </c>
      <c r="F10" s="1" t="s">
        <v>6</v>
      </c>
    </row>
    <row r="11" spans="1:6" ht="12.75">
      <c r="A11" s="2" t="s">
        <v>7</v>
      </c>
      <c r="B11" s="3"/>
      <c r="C11" s="3"/>
      <c r="D11" s="3"/>
      <c r="E11" s="3"/>
      <c r="F11" s="4"/>
    </row>
    <row r="12" spans="1:6" ht="19.5" customHeight="1">
      <c r="A12" s="10" t="s">
        <v>16</v>
      </c>
      <c r="B12" s="10" t="s">
        <v>31</v>
      </c>
      <c r="C12" s="17">
        <v>29087804</v>
      </c>
      <c r="D12" s="17">
        <v>28722972.52</v>
      </c>
      <c r="E12" s="5"/>
      <c r="F12" s="5">
        <f aca="true" t="shared" si="0" ref="F12:F22">+C12-D12+E12</f>
        <v>364831.48000000045</v>
      </c>
    </row>
    <row r="13" spans="1:6" ht="19.5" customHeight="1">
      <c r="A13" s="10" t="s">
        <v>36</v>
      </c>
      <c r="B13" s="10" t="s">
        <v>37</v>
      </c>
      <c r="C13" s="17">
        <v>835727.28</v>
      </c>
      <c r="D13" s="17">
        <v>835727.28</v>
      </c>
      <c r="E13" s="5"/>
      <c r="F13" s="5">
        <f t="shared" si="0"/>
        <v>0</v>
      </c>
    </row>
    <row r="14" spans="1:6" ht="19.5" customHeight="1">
      <c r="A14" s="10" t="s">
        <v>17</v>
      </c>
      <c r="B14" s="10" t="s">
        <v>24</v>
      </c>
      <c r="C14" s="12">
        <v>0</v>
      </c>
      <c r="D14" s="12"/>
      <c r="E14" s="5">
        <f>20175796.29+1790042.45+835727.28</f>
        <v>22801566.02</v>
      </c>
      <c r="F14" s="5">
        <f t="shared" si="0"/>
        <v>22801566.02</v>
      </c>
    </row>
    <row r="15" spans="1:6" ht="19.5" customHeight="1">
      <c r="A15" s="10" t="s">
        <v>18</v>
      </c>
      <c r="B15" s="10" t="s">
        <v>25</v>
      </c>
      <c r="C15" s="12">
        <v>1976273</v>
      </c>
      <c r="D15" s="12"/>
      <c r="E15" s="5">
        <v>1680643.83</v>
      </c>
      <c r="F15" s="5">
        <f t="shared" si="0"/>
        <v>3656916.83</v>
      </c>
    </row>
    <row r="16" spans="1:6" ht="19.5" customHeight="1">
      <c r="A16" s="10" t="s">
        <v>19</v>
      </c>
      <c r="B16" s="10" t="s">
        <v>26</v>
      </c>
      <c r="C16" s="12">
        <v>1237410.31</v>
      </c>
      <c r="D16" s="12"/>
      <c r="E16" s="5">
        <v>1866261.16</v>
      </c>
      <c r="F16" s="5">
        <f t="shared" si="0"/>
        <v>3103671.4699999997</v>
      </c>
    </row>
    <row r="17" spans="1:6" ht="19.5" customHeight="1">
      <c r="A17" s="10" t="s">
        <v>20</v>
      </c>
      <c r="B17" s="10" t="s">
        <v>27</v>
      </c>
      <c r="C17" s="12">
        <v>66887.04</v>
      </c>
      <c r="D17" s="12"/>
      <c r="E17" s="5">
        <v>100878.98</v>
      </c>
      <c r="F17" s="5">
        <f t="shared" si="0"/>
        <v>167766.02</v>
      </c>
    </row>
    <row r="18" spans="1:6" ht="19.5" customHeight="1">
      <c r="A18" s="10" t="s">
        <v>21</v>
      </c>
      <c r="B18" s="10" t="s">
        <v>28</v>
      </c>
      <c r="C18" s="12">
        <v>658168.52</v>
      </c>
      <c r="D18" s="12"/>
      <c r="E18" s="5">
        <v>992649.18</v>
      </c>
      <c r="F18" s="5">
        <f t="shared" si="0"/>
        <v>1650817.7000000002</v>
      </c>
    </row>
    <row r="19" spans="1:6" ht="19.5" customHeight="1">
      <c r="A19" s="10" t="s">
        <v>39</v>
      </c>
      <c r="B19" s="10" t="s">
        <v>29</v>
      </c>
      <c r="C19" s="12">
        <v>200661.13</v>
      </c>
      <c r="D19" s="12"/>
      <c r="E19" s="5">
        <v>302636.94</v>
      </c>
      <c r="F19" s="5">
        <f t="shared" si="0"/>
        <v>503298.07</v>
      </c>
    </row>
    <row r="20" spans="1:6" ht="20.25" customHeight="1">
      <c r="A20" s="10" t="s">
        <v>40</v>
      </c>
      <c r="B20" s="10" t="s">
        <v>30</v>
      </c>
      <c r="C20" s="12">
        <v>401322.26</v>
      </c>
      <c r="D20" s="12"/>
      <c r="E20" s="5">
        <v>605273.89</v>
      </c>
      <c r="F20" s="5">
        <f t="shared" si="0"/>
        <v>1006596.15</v>
      </c>
    </row>
    <row r="21" spans="1:6" ht="31.5" customHeight="1">
      <c r="A21" s="10" t="s">
        <v>22</v>
      </c>
      <c r="B21" s="10" t="s">
        <v>33</v>
      </c>
      <c r="C21" s="12">
        <v>640130.82</v>
      </c>
      <c r="D21" s="12"/>
      <c r="E21" s="5">
        <v>1008789.81</v>
      </c>
      <c r="F21" s="5">
        <f t="shared" si="0"/>
        <v>1648920.63</v>
      </c>
    </row>
    <row r="22" spans="1:6" ht="20.25" customHeight="1">
      <c r="A22" s="10" t="s">
        <v>23</v>
      </c>
      <c r="B22" s="10" t="s">
        <v>32</v>
      </c>
      <c r="C22" s="12">
        <v>0</v>
      </c>
      <c r="D22" s="12"/>
      <c r="E22" s="5">
        <v>200000</v>
      </c>
      <c r="F22" s="5">
        <f t="shared" si="0"/>
        <v>200000</v>
      </c>
    </row>
    <row r="23" spans="1:6" ht="12.75">
      <c r="A23" s="18"/>
      <c r="B23" s="19"/>
      <c r="C23" s="9">
        <f>SUM(C12:C22)</f>
        <v>35104384.36</v>
      </c>
      <c r="D23" s="9">
        <f>SUM(D12:D22)</f>
        <v>29558699.8</v>
      </c>
      <c r="E23" s="9">
        <f>SUM(E12:E22)</f>
        <v>29558699.810000002</v>
      </c>
      <c r="F23" s="9">
        <f>SUM(F12:F22)</f>
        <v>35104384.37</v>
      </c>
    </row>
    <row r="24" spans="1:6" ht="12.75">
      <c r="A24" s="6"/>
      <c r="B24" s="7"/>
      <c r="C24" s="7"/>
      <c r="D24" s="7"/>
      <c r="E24" s="7"/>
      <c r="F24" s="7"/>
    </row>
    <row r="25" spans="1:6" ht="12.75">
      <c r="A25" s="20" t="s">
        <v>11</v>
      </c>
      <c r="B25" s="20"/>
      <c r="C25" s="20"/>
      <c r="D25" s="20"/>
      <c r="E25" s="20"/>
      <c r="F25" s="20"/>
    </row>
    <row r="26" spans="1:6" ht="12.75">
      <c r="A26" s="8"/>
      <c r="B26" s="7"/>
      <c r="C26" s="7"/>
      <c r="D26" s="7"/>
      <c r="E26" s="7"/>
      <c r="F26" s="7"/>
    </row>
    <row r="27" spans="1:6" ht="72.75" customHeight="1">
      <c r="A27" s="21" t="s">
        <v>35</v>
      </c>
      <c r="B27" s="21"/>
      <c r="C27" s="21"/>
      <c r="D27" s="21"/>
      <c r="E27" s="21"/>
      <c r="F27" s="21"/>
    </row>
    <row r="28" spans="1:6" ht="12.75">
      <c r="A28" s="8"/>
      <c r="B28" s="7"/>
      <c r="C28" s="7"/>
      <c r="D28" s="7"/>
      <c r="E28" s="7"/>
      <c r="F28" s="7"/>
    </row>
    <row r="29" spans="1:6" ht="12.75">
      <c r="A29" s="8"/>
      <c r="B29" s="8"/>
      <c r="C29" s="8"/>
      <c r="D29" s="8"/>
      <c r="E29" s="8"/>
      <c r="F29" s="8"/>
    </row>
    <row r="30" spans="1:6" ht="12.75">
      <c r="A30" s="8"/>
      <c r="B30" s="8"/>
      <c r="C30" s="8"/>
      <c r="D30" s="8"/>
      <c r="E30" s="8"/>
      <c r="F30" s="8"/>
    </row>
    <row r="31" spans="1:6" ht="12.75">
      <c r="A31" s="8"/>
      <c r="B31" s="8"/>
      <c r="C31" s="8"/>
      <c r="D31" s="8"/>
      <c r="E31" s="8"/>
      <c r="F31" s="8"/>
    </row>
    <row r="32" spans="1:6" ht="12.75">
      <c r="A32" s="8"/>
      <c r="B32" s="8"/>
      <c r="C32" s="8"/>
      <c r="D32" s="8"/>
      <c r="E32" s="8"/>
      <c r="F32" s="8"/>
    </row>
    <row r="33" spans="1:6" ht="12.75">
      <c r="A33" s="8"/>
      <c r="B33" s="8"/>
      <c r="C33" s="8"/>
      <c r="D33" s="8"/>
      <c r="E33" s="8"/>
      <c r="F33" s="16"/>
    </row>
    <row r="34" spans="1:6" ht="12.75">
      <c r="A34" s="8"/>
      <c r="B34" s="8"/>
      <c r="C34" s="8"/>
      <c r="D34" s="8"/>
      <c r="E34" s="8"/>
      <c r="F34" s="8"/>
    </row>
    <row r="35" spans="1:6" ht="12.75" customHeight="1">
      <c r="A35" s="8"/>
      <c r="B35" s="8"/>
      <c r="C35" s="8"/>
      <c r="D35" s="8"/>
      <c r="E35" s="8"/>
      <c r="F35" s="8"/>
    </row>
    <row r="36" spans="1:6" ht="25.5">
      <c r="A36" s="14" t="s">
        <v>8</v>
      </c>
      <c r="B36" s="13"/>
      <c r="C36" s="14" t="s">
        <v>14</v>
      </c>
      <c r="D36" s="13"/>
      <c r="E36" s="22" t="s">
        <v>9</v>
      </c>
      <c r="F36" s="22"/>
    </row>
    <row r="37" spans="1:6" ht="12.75" customHeight="1">
      <c r="A37" s="13"/>
      <c r="B37" s="13"/>
      <c r="C37" s="13"/>
      <c r="D37" s="13"/>
      <c r="E37" s="13"/>
      <c r="F37" s="13"/>
    </row>
    <row r="38" spans="1:6" ht="12.75">
      <c r="A38" s="13"/>
      <c r="B38" s="13"/>
      <c r="C38" s="13"/>
      <c r="D38" s="13"/>
      <c r="E38" s="13"/>
      <c r="F38" s="13"/>
    </row>
    <row r="42" spans="1:6" ht="18" customHeight="1">
      <c r="A42" s="22" t="s">
        <v>15</v>
      </c>
      <c r="B42" s="22"/>
      <c r="E42" s="22" t="s">
        <v>10</v>
      </c>
      <c r="F42" s="22"/>
    </row>
  </sheetData>
  <sheetProtection/>
  <mergeCells count="11">
    <mergeCell ref="A1:F1"/>
    <mergeCell ref="A2:F2"/>
    <mergeCell ref="A3:F3"/>
    <mergeCell ref="A5:F5"/>
    <mergeCell ref="A7:F8"/>
    <mergeCell ref="A23:B23"/>
    <mergeCell ref="A25:F25"/>
    <mergeCell ref="A27:F27"/>
    <mergeCell ref="E42:F42"/>
    <mergeCell ref="A42:B42"/>
    <mergeCell ref="E36:F36"/>
  </mergeCells>
  <printOptions horizontalCentered="1"/>
  <pageMargins left="0.236220472440945" right="0.236220472440945" top="0.748031496062992" bottom="0.748031496062992" header="0.31496062992126" footer="0.31496062992126"/>
  <pageSetup horizontalDpi="600" verticalDpi="600" orientation="portrait"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 NEW &amp;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Rebeca Vasquez</dc:creator>
  <cp:keywords/>
  <dc:description/>
  <cp:lastModifiedBy>Rebeca Vasquez</cp:lastModifiedBy>
  <cp:lastPrinted>2014-07-28T16:19:43Z</cp:lastPrinted>
  <dcterms:created xsi:type="dcterms:W3CDTF">2012-01-10T15:15:40Z</dcterms:created>
  <dcterms:modified xsi:type="dcterms:W3CDTF">2014-07-28T16:24:49Z</dcterms:modified>
  <cp:category/>
  <cp:version/>
  <cp:contentType/>
  <cp:contentStatus/>
</cp:coreProperties>
</file>