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00" windowHeight="7140" activeTab="0"/>
  </bookViews>
  <sheets>
    <sheet name="Mod 07-2016" sheetId="1" r:id="rId1"/>
    <sheet name="Hoja3" sheetId="2" r:id="rId2"/>
    <sheet name="Hoja4" sheetId="3" r:id="rId3"/>
    <sheet name="Hoja5" sheetId="4" r:id="rId4"/>
  </sheets>
  <definedNames>
    <definedName name="_xlnm.Print_Area" localSheetId="0">'Mod 07-2016'!$A$1:$F$53</definedName>
    <definedName name="_xlnm.Print_Titles" localSheetId="0">'Mod 07-2016'!$A:$F,'Mod 07-2016'!$1:$5</definedName>
  </definedNames>
  <calcPr fullCalcOnLoad="1"/>
</workbook>
</file>

<file path=xl/sharedStrings.xml><?xml version="1.0" encoding="utf-8"?>
<sst xmlns="http://schemas.openxmlformats.org/spreadsheetml/2006/main" count="68" uniqueCount="61">
  <si>
    <t>MUNICIPALIDAD DE SANTA ANA</t>
  </si>
  <si>
    <t>DIRECCIÓN HACIENDA MUNICIPAL</t>
  </si>
  <si>
    <t>NOMBRE DE LA CUENTA</t>
  </si>
  <si>
    <t>SALDO DISPONIBLE</t>
  </si>
  <si>
    <t>SUMA QUE SE REBAJA</t>
  </si>
  <si>
    <t>SUMA QUE SE AUMENTA</t>
  </si>
  <si>
    <t>NUEVO SALDO DISPONIBLE</t>
  </si>
  <si>
    <t>a)      Justificación del movimiento presupuestario que se realiza</t>
  </si>
  <si>
    <t xml:space="preserve">CÓDIGO </t>
  </si>
  <si>
    <t xml:space="preserve"> ALCALDE MUNICIPAL </t>
  </si>
  <si>
    <t xml:space="preserve"> DIRECTOR DE HACIENDA </t>
  </si>
  <si>
    <t>CONTADOR MUNICIPAL</t>
  </si>
  <si>
    <t>ENCARGADA DE PRESUPUESTO</t>
  </si>
  <si>
    <t>TESORERO MUNICIPAL</t>
  </si>
  <si>
    <t>ASIENTO Nº 01</t>
  </si>
  <si>
    <t>01.01.01.08.01</t>
  </si>
  <si>
    <t>Mantenimiento de Edificio y Locales</t>
  </si>
  <si>
    <t>Se realiza la modificación presupuestaria solicitada por la Alcaldía Municipal para reforzar la cuenta de Mantenimiento de Edificios y Locales para hacer la remodelación de eficio para el Concejo Municipal.</t>
  </si>
  <si>
    <t>MODIFICACIONES DE MISMO PROGRAMA</t>
  </si>
  <si>
    <t>MODIFICACIÓN PRESUPUESTARIA 08-2016</t>
  </si>
  <si>
    <t>01.01.01.08.07</t>
  </si>
  <si>
    <t>Mantenimiento y reparación de equipo y mobiliario de oficina</t>
  </si>
  <si>
    <t>01.01.01.08.99</t>
  </si>
  <si>
    <t>Mantenimiento y reparación de otros equipos</t>
  </si>
  <si>
    <t>01.01.02.01.02</t>
  </si>
  <si>
    <t>Productos farmaceúticos y medicinales</t>
  </si>
  <si>
    <t>01.01.02.01.99</t>
  </si>
  <si>
    <t>Otros productos químicos</t>
  </si>
  <si>
    <t>01.01.02.99.01</t>
  </si>
  <si>
    <t>Materiales y suministros de oficina y de cómputo</t>
  </si>
  <si>
    <t>01.01.02.99.02</t>
  </si>
  <si>
    <t>Útiles y materiales médicos hospitalarios y de investigación</t>
  </si>
  <si>
    <t>01.01.02.99.03</t>
  </si>
  <si>
    <t>Productos de papel cartón e impresos</t>
  </si>
  <si>
    <t>01.01.02.99.07</t>
  </si>
  <si>
    <t>Útiles y materiales de cocina y comedor</t>
  </si>
  <si>
    <t>01.03.05.01.03</t>
  </si>
  <si>
    <t>Equipo de comunicación</t>
  </si>
  <si>
    <t>01.01.01.02.01</t>
  </si>
  <si>
    <t>Servicio de agua y alcantarillado</t>
  </si>
  <si>
    <t>01.01.01.05.01</t>
  </si>
  <si>
    <t>Transporte dentro del país</t>
  </si>
  <si>
    <t>01.01.01.05.02</t>
  </si>
  <si>
    <t>Viáticos dentro del país</t>
  </si>
  <si>
    <t>01.01.01.08.06</t>
  </si>
  <si>
    <t>Mantenimiento y reparación de equipo de comunicación</t>
  </si>
  <si>
    <t>01.01.02.01.04</t>
  </si>
  <si>
    <t>Tintas pinturas y diluyentes</t>
  </si>
  <si>
    <t>01.01.02.04.01</t>
  </si>
  <si>
    <t>Herramientas e instrumentos</t>
  </si>
  <si>
    <t>01.01.02.03.02</t>
  </si>
  <si>
    <t>Materiales y productos minerales y asfálticos</t>
  </si>
  <si>
    <t>01.01.02.03.03</t>
  </si>
  <si>
    <t>Maderas y sus derivados</t>
  </si>
  <si>
    <t>ASIENTO Nº 02</t>
  </si>
  <si>
    <t>COMPRA 150 SILLAS Y 40 MESAS PLEGABLES PARA EL SALON COMUNAL DE URUCA</t>
  </si>
  <si>
    <t>03.01.01.05.01.04</t>
  </si>
  <si>
    <t>Compra de ventiladores para centros educativos del Distrito de la Uruca</t>
  </si>
  <si>
    <t>Se realiza la modificación presupuestaria según acuerdo del  Concejo Municipal para la compra de 31 abanicos para las escuelas Isabel la Católica (7 abanicos) y Escuela La Mina (24 abanicos).</t>
  </si>
  <si>
    <t>03.01.19.05.01.04</t>
  </si>
  <si>
    <t>APROBADA POR EL CONCEJO MUNICIPAL EN LA SESIÓN ORDINARIA Nº 30 celebrada el martes 30 de noviembre 2016</t>
  </si>
</sst>
</file>

<file path=xl/styles.xml><?xml version="1.0" encoding="utf-8"?>
<styleSheet xmlns="http://schemas.openxmlformats.org/spreadsheetml/2006/main">
  <numFmts count="2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0\ _P_t_s_-;\-* #,##0.00\ _P_t_s_-;_-* &quot;-&quot;??\ _P_t_s_-;_-@_-"/>
  </numFmts>
  <fonts count="47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142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4" fontId="4" fillId="0" borderId="10" xfId="53" applyNumberFormat="1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4" fillId="0" borderId="13" xfId="53" applyNumberFormat="1" applyFont="1" applyBorder="1" applyAlignment="1">
      <alignment vertical="center" wrapText="1"/>
      <protection/>
    </xf>
    <xf numFmtId="0" fontId="46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6" fillId="36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65"/>
  <sheetViews>
    <sheetView showGridLines="0" tabSelected="1" zoomScale="120" zoomScaleNormal="120" zoomScalePageLayoutView="0" workbookViewId="0" topLeftCell="A1">
      <selection activeCell="A3" sqref="A3:F3"/>
    </sheetView>
  </sheetViews>
  <sheetFormatPr defaultColWidth="11.00390625" defaultRowHeight="14.25"/>
  <cols>
    <col min="1" max="1" width="18.125" style="11" customWidth="1"/>
    <col min="2" max="2" width="37.375" style="11" customWidth="1"/>
    <col min="3" max="6" width="16.625" style="11" customWidth="1"/>
    <col min="7" max="7" width="12.00390625" style="11" bestFit="1" customWidth="1"/>
    <col min="8" max="8" width="13.125" style="11" bestFit="1" customWidth="1"/>
    <col min="9" max="9" width="11.00390625" style="11" customWidth="1"/>
    <col min="10" max="10" width="11.25390625" style="11" bestFit="1" customWidth="1"/>
    <col min="11" max="16384" width="11.00390625" style="11" customWidth="1"/>
  </cols>
  <sheetData>
    <row r="1" spans="1:6" ht="15.75">
      <c r="A1" s="21" t="s">
        <v>0</v>
      </c>
      <c r="B1" s="21"/>
      <c r="C1" s="21"/>
      <c r="D1" s="21"/>
      <c r="E1" s="21"/>
      <c r="F1" s="21"/>
    </row>
    <row r="2" spans="1:6" ht="15.75">
      <c r="A2" s="21" t="s">
        <v>1</v>
      </c>
      <c r="B2" s="21"/>
      <c r="C2" s="21"/>
      <c r="D2" s="21"/>
      <c r="E2" s="21"/>
      <c r="F2" s="21"/>
    </row>
    <row r="3" spans="1:6" ht="15">
      <c r="A3" s="22" t="s">
        <v>19</v>
      </c>
      <c r="B3" s="22"/>
      <c r="C3" s="22"/>
      <c r="D3" s="22"/>
      <c r="E3" s="22"/>
      <c r="F3" s="22"/>
    </row>
    <row r="4" spans="1:6" ht="15" customHeight="1">
      <c r="A4" s="22" t="s">
        <v>60</v>
      </c>
      <c r="B4" s="22"/>
      <c r="C4" s="22"/>
      <c r="D4" s="22"/>
      <c r="E4" s="22"/>
      <c r="F4" s="22"/>
    </row>
    <row r="6" spans="1:6" ht="15.75" customHeight="1">
      <c r="A6" s="27" t="s">
        <v>18</v>
      </c>
      <c r="B6" s="27"/>
      <c r="C6" s="27"/>
      <c r="D6" s="27"/>
      <c r="E6" s="27"/>
      <c r="F6" s="27"/>
    </row>
    <row r="7" spans="1:6" s="17" customFormat="1" ht="9.75" customHeight="1">
      <c r="A7" s="16"/>
      <c r="B7" s="16"/>
      <c r="C7" s="16"/>
      <c r="D7" s="16"/>
      <c r="E7" s="16"/>
      <c r="F7" s="16"/>
    </row>
    <row r="8" spans="1:6" ht="27.75" customHeight="1">
      <c r="A8" s="1" t="s">
        <v>8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</row>
    <row r="9" spans="1:6" ht="21" customHeight="1">
      <c r="A9" s="2" t="s">
        <v>14</v>
      </c>
      <c r="B9" s="3"/>
      <c r="C9" s="3"/>
      <c r="D9" s="3"/>
      <c r="E9" s="3"/>
      <c r="F9" s="4"/>
    </row>
    <row r="10" spans="1:6" ht="27" customHeight="1">
      <c r="A10" s="5" t="s">
        <v>20</v>
      </c>
      <c r="B10" s="14" t="s">
        <v>21</v>
      </c>
      <c r="C10" s="15">
        <v>945630.51</v>
      </c>
      <c r="D10" s="12">
        <v>650000</v>
      </c>
      <c r="E10" s="12"/>
      <c r="F10" s="6">
        <f>+C10-D10+E10</f>
        <v>295630.51</v>
      </c>
    </row>
    <row r="11" spans="1:6" ht="15" customHeight="1">
      <c r="A11" s="5" t="s">
        <v>22</v>
      </c>
      <c r="B11" s="14" t="s">
        <v>23</v>
      </c>
      <c r="C11" s="15">
        <v>896919.77</v>
      </c>
      <c r="D11" s="15">
        <v>896919.77</v>
      </c>
      <c r="E11" s="12"/>
      <c r="F11" s="6">
        <f aca="true" t="shared" si="0" ref="F11:F26">+C11-D11+E11</f>
        <v>0</v>
      </c>
    </row>
    <row r="12" spans="1:6" ht="15" customHeight="1">
      <c r="A12" s="5" t="s">
        <v>24</v>
      </c>
      <c r="B12" s="14" t="s">
        <v>25</v>
      </c>
      <c r="C12" s="15">
        <v>450050</v>
      </c>
      <c r="D12" s="15">
        <v>450050</v>
      </c>
      <c r="E12" s="12"/>
      <c r="F12" s="6">
        <f t="shared" si="0"/>
        <v>0</v>
      </c>
    </row>
    <row r="13" spans="1:6" ht="15" customHeight="1">
      <c r="A13" s="5" t="s">
        <v>26</v>
      </c>
      <c r="B13" s="14" t="s">
        <v>27</v>
      </c>
      <c r="C13" s="15">
        <v>816084.33</v>
      </c>
      <c r="D13" s="15">
        <v>816084.33</v>
      </c>
      <c r="E13" s="12"/>
      <c r="F13" s="6">
        <f t="shared" si="0"/>
        <v>0</v>
      </c>
    </row>
    <row r="14" spans="1:6" ht="15" customHeight="1">
      <c r="A14" s="5" t="s">
        <v>28</v>
      </c>
      <c r="B14" s="14" t="s">
        <v>29</v>
      </c>
      <c r="C14" s="15">
        <v>936616.15</v>
      </c>
      <c r="D14" s="12">
        <v>800000</v>
      </c>
      <c r="E14" s="12"/>
      <c r="F14" s="6">
        <f t="shared" si="0"/>
        <v>136616.15000000002</v>
      </c>
    </row>
    <row r="15" spans="1:6" ht="27.75" customHeight="1">
      <c r="A15" s="5" t="s">
        <v>30</v>
      </c>
      <c r="B15" s="14" t="s">
        <v>31</v>
      </c>
      <c r="C15" s="15">
        <v>962500</v>
      </c>
      <c r="D15" s="15">
        <v>962500</v>
      </c>
      <c r="E15" s="12"/>
      <c r="F15" s="6">
        <f t="shared" si="0"/>
        <v>0</v>
      </c>
    </row>
    <row r="16" spans="1:6" ht="15" customHeight="1">
      <c r="A16" s="5" t="s">
        <v>32</v>
      </c>
      <c r="B16" s="14" t="s">
        <v>33</v>
      </c>
      <c r="C16" s="15">
        <v>1966008.84</v>
      </c>
      <c r="D16" s="12">
        <v>1500000</v>
      </c>
      <c r="E16" s="12"/>
      <c r="F16" s="6">
        <f t="shared" si="0"/>
        <v>466008.8400000001</v>
      </c>
    </row>
    <row r="17" spans="1:6" ht="15" customHeight="1">
      <c r="A17" s="5" t="s">
        <v>34</v>
      </c>
      <c r="B17" s="14" t="s">
        <v>35</v>
      </c>
      <c r="C17" s="15">
        <v>349153.69</v>
      </c>
      <c r="D17" s="15">
        <v>349153.69</v>
      </c>
      <c r="E17" s="12"/>
      <c r="F17" s="6">
        <f t="shared" si="0"/>
        <v>0</v>
      </c>
    </row>
    <row r="18" spans="1:6" ht="15" customHeight="1">
      <c r="A18" s="5" t="s">
        <v>36</v>
      </c>
      <c r="B18" s="14" t="s">
        <v>37</v>
      </c>
      <c r="C18" s="15">
        <v>454665.75</v>
      </c>
      <c r="D18" s="15">
        <v>454665.75</v>
      </c>
      <c r="E18" s="12"/>
      <c r="F18" s="6">
        <f t="shared" si="0"/>
        <v>0</v>
      </c>
    </row>
    <row r="19" spans="1:6" ht="15" customHeight="1">
      <c r="A19" s="5" t="s">
        <v>38</v>
      </c>
      <c r="B19" s="14" t="s">
        <v>39</v>
      </c>
      <c r="C19" s="15">
        <v>7618679</v>
      </c>
      <c r="D19" s="12">
        <v>1000000</v>
      </c>
      <c r="E19" s="12"/>
      <c r="F19" s="6">
        <f t="shared" si="0"/>
        <v>6618679</v>
      </c>
    </row>
    <row r="20" spans="1:6" ht="15" customHeight="1">
      <c r="A20" s="5" t="s">
        <v>40</v>
      </c>
      <c r="B20" s="14" t="s">
        <v>41</v>
      </c>
      <c r="C20" s="15">
        <v>1777120</v>
      </c>
      <c r="D20" s="12">
        <v>500000</v>
      </c>
      <c r="E20" s="12"/>
      <c r="F20" s="6">
        <f t="shared" si="0"/>
        <v>1277120</v>
      </c>
    </row>
    <row r="21" spans="1:6" ht="15" customHeight="1">
      <c r="A21" s="5" t="s">
        <v>42</v>
      </c>
      <c r="B21" s="14" t="s">
        <v>43</v>
      </c>
      <c r="C21" s="15">
        <v>1124131.07</v>
      </c>
      <c r="D21" s="12">
        <v>600000</v>
      </c>
      <c r="E21" s="12"/>
      <c r="F21" s="6">
        <f t="shared" si="0"/>
        <v>524131.07000000007</v>
      </c>
    </row>
    <row r="22" spans="1:6" ht="29.25" customHeight="1">
      <c r="A22" s="5" t="s">
        <v>44</v>
      </c>
      <c r="B22" s="14" t="s">
        <v>45</v>
      </c>
      <c r="C22" s="15">
        <v>103663.72</v>
      </c>
      <c r="D22" s="15">
        <v>103663.72</v>
      </c>
      <c r="E22" s="12"/>
      <c r="F22" s="6">
        <f t="shared" si="0"/>
        <v>0</v>
      </c>
    </row>
    <row r="23" spans="1:6" ht="19.5" customHeight="1">
      <c r="A23" s="5" t="s">
        <v>46</v>
      </c>
      <c r="B23" s="14" t="s">
        <v>47</v>
      </c>
      <c r="C23" s="15">
        <v>751888</v>
      </c>
      <c r="D23" s="15">
        <v>500000</v>
      </c>
      <c r="E23" s="12"/>
      <c r="F23" s="6">
        <f t="shared" si="0"/>
        <v>251888</v>
      </c>
    </row>
    <row r="24" spans="1:6" ht="19.5" customHeight="1">
      <c r="A24" s="5" t="s">
        <v>48</v>
      </c>
      <c r="B24" s="14" t="s">
        <v>49</v>
      </c>
      <c r="C24" s="15">
        <v>260019.6</v>
      </c>
      <c r="D24" s="15">
        <v>200000</v>
      </c>
      <c r="E24" s="12"/>
      <c r="F24" s="6">
        <f t="shared" si="0"/>
        <v>60019.600000000006</v>
      </c>
    </row>
    <row r="25" spans="1:6" ht="22.5" customHeight="1">
      <c r="A25" s="5" t="s">
        <v>50</v>
      </c>
      <c r="B25" s="14" t="s">
        <v>51</v>
      </c>
      <c r="C25" s="15">
        <v>1424033.85</v>
      </c>
      <c r="D25" s="15">
        <v>1424033.85</v>
      </c>
      <c r="E25" s="12"/>
      <c r="F25" s="6"/>
    </row>
    <row r="26" spans="1:6" ht="15" customHeight="1">
      <c r="A26" s="5" t="s">
        <v>52</v>
      </c>
      <c r="B26" s="14" t="s">
        <v>53</v>
      </c>
      <c r="C26" s="15">
        <v>1258228</v>
      </c>
      <c r="D26" s="12">
        <v>1000000</v>
      </c>
      <c r="E26" s="12"/>
      <c r="F26" s="6">
        <f t="shared" si="0"/>
        <v>258228</v>
      </c>
    </row>
    <row r="27" spans="1:6" ht="15" customHeight="1">
      <c r="A27" s="5" t="s">
        <v>15</v>
      </c>
      <c r="B27" s="14" t="s">
        <v>16</v>
      </c>
      <c r="C27" s="15">
        <v>9054063</v>
      </c>
      <c r="D27" s="12"/>
      <c r="E27" s="12">
        <v>12207071.11</v>
      </c>
      <c r="F27" s="6">
        <f>+C27-D27+E27</f>
        <v>21261134.11</v>
      </c>
    </row>
    <row r="28" spans="1:7" ht="22.5" customHeight="1">
      <c r="A28" s="23"/>
      <c r="B28" s="24"/>
      <c r="C28" s="10">
        <f>SUM(C10:C27)</f>
        <v>31149455.28</v>
      </c>
      <c r="D28" s="10">
        <f>SUM(D10:D27)</f>
        <v>12207071.11</v>
      </c>
      <c r="E28" s="10">
        <f>SUM(E10:E27)</f>
        <v>12207071.11</v>
      </c>
      <c r="F28" s="10">
        <f>SUM(F10:F27)</f>
        <v>31149455.28</v>
      </c>
      <c r="G28" s="19"/>
    </row>
    <row r="29" spans="1:6" ht="10.5" customHeight="1">
      <c r="A29" s="7"/>
      <c r="B29" s="8"/>
      <c r="C29" s="8"/>
      <c r="D29" s="8"/>
      <c r="E29" s="8"/>
      <c r="F29" s="8"/>
    </row>
    <row r="30" spans="1:6" ht="22.5" customHeight="1">
      <c r="A30" s="25" t="s">
        <v>7</v>
      </c>
      <c r="B30" s="25"/>
      <c r="C30" s="25"/>
      <c r="D30" s="25"/>
      <c r="E30" s="25"/>
      <c r="F30" s="25"/>
    </row>
    <row r="31" spans="1:6" ht="37.5" customHeight="1">
      <c r="A31" s="26" t="s">
        <v>17</v>
      </c>
      <c r="B31" s="26"/>
      <c r="C31" s="26"/>
      <c r="D31" s="26"/>
      <c r="E31" s="26"/>
      <c r="F31" s="26"/>
    </row>
    <row r="32" spans="1:6" ht="15" customHeight="1">
      <c r="A32" s="9"/>
      <c r="B32" s="9"/>
      <c r="C32" s="9"/>
      <c r="D32" s="9"/>
      <c r="E32" s="9"/>
      <c r="F32" s="9"/>
    </row>
    <row r="33" spans="1:6" ht="30.75" customHeight="1">
      <c r="A33" s="1" t="s">
        <v>8</v>
      </c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</row>
    <row r="34" spans="1:6" ht="15" customHeight="1">
      <c r="A34" s="2" t="s">
        <v>54</v>
      </c>
      <c r="B34" s="3"/>
      <c r="C34" s="3"/>
      <c r="D34" s="3"/>
      <c r="E34" s="3"/>
      <c r="F34" s="4"/>
    </row>
    <row r="35" spans="1:6" ht="38.25" customHeight="1">
      <c r="A35" s="5" t="s">
        <v>56</v>
      </c>
      <c r="B35" s="14" t="s">
        <v>55</v>
      </c>
      <c r="C35" s="15">
        <v>1114367.26</v>
      </c>
      <c r="D35" s="15">
        <v>1114367.26</v>
      </c>
      <c r="E35" s="12"/>
      <c r="F35" s="6">
        <f>+C35-D35+E35</f>
        <v>0</v>
      </c>
    </row>
    <row r="36" spans="1:6" ht="24.75" customHeight="1">
      <c r="A36" s="5" t="s">
        <v>59</v>
      </c>
      <c r="B36" s="14" t="s">
        <v>57</v>
      </c>
      <c r="C36" s="15">
        <v>0</v>
      </c>
      <c r="D36" s="15"/>
      <c r="E36" s="15">
        <v>1114367.26</v>
      </c>
      <c r="F36" s="6">
        <f>+C36-D36+E36</f>
        <v>1114367.26</v>
      </c>
    </row>
    <row r="37" spans="1:6" ht="15" customHeight="1">
      <c r="A37" s="23"/>
      <c r="B37" s="24"/>
      <c r="C37" s="10">
        <f>SUM(C35:C36)</f>
        <v>1114367.26</v>
      </c>
      <c r="D37" s="10">
        <f>SUM(D35:D36)</f>
        <v>1114367.26</v>
      </c>
      <c r="E37" s="10">
        <f>SUM(E35:E36)</f>
        <v>1114367.26</v>
      </c>
      <c r="F37" s="10">
        <f>SUM(F35:F36)</f>
        <v>1114367.26</v>
      </c>
    </row>
    <row r="38" spans="1:6" ht="15" customHeight="1">
      <c r="A38" s="9"/>
      <c r="B38" s="9"/>
      <c r="C38" s="9"/>
      <c r="D38" s="9"/>
      <c r="E38" s="9"/>
      <c r="F38" s="9"/>
    </row>
    <row r="39" spans="1:6" ht="15" customHeight="1">
      <c r="A39" s="25" t="s">
        <v>7</v>
      </c>
      <c r="B39" s="25"/>
      <c r="C39" s="25"/>
      <c r="D39" s="25"/>
      <c r="E39" s="25"/>
      <c r="F39" s="25"/>
    </row>
    <row r="40" spans="1:6" ht="15" customHeight="1">
      <c r="A40" s="9"/>
      <c r="B40" s="9"/>
      <c r="C40" s="9"/>
      <c r="D40" s="9"/>
      <c r="E40" s="9"/>
      <c r="F40" s="9"/>
    </row>
    <row r="41" spans="1:6" ht="28.5" customHeight="1">
      <c r="A41" s="26" t="s">
        <v>58</v>
      </c>
      <c r="B41" s="26"/>
      <c r="C41" s="26"/>
      <c r="D41" s="26"/>
      <c r="E41" s="26"/>
      <c r="F41" s="26"/>
    </row>
    <row r="42" spans="1:6" ht="15" customHeight="1">
      <c r="A42" s="9"/>
      <c r="B42" s="9"/>
      <c r="C42" s="9"/>
      <c r="D42" s="9"/>
      <c r="E42" s="9"/>
      <c r="F42" s="9"/>
    </row>
    <row r="43" spans="1:6" ht="15" customHeight="1">
      <c r="A43" s="9"/>
      <c r="B43" s="9"/>
      <c r="C43" s="9"/>
      <c r="D43" s="9"/>
      <c r="E43" s="9"/>
      <c r="F43" s="9"/>
    </row>
    <row r="44" spans="1:6" ht="15" customHeight="1">
      <c r="A44" s="9"/>
      <c r="B44" s="9"/>
      <c r="C44" s="9"/>
      <c r="D44" s="9"/>
      <c r="E44" s="9"/>
      <c r="F44" s="9"/>
    </row>
    <row r="45" spans="1:6" ht="15" customHeight="1">
      <c r="A45" s="9"/>
      <c r="B45" s="9"/>
      <c r="C45" s="9"/>
      <c r="D45" s="9"/>
      <c r="E45" s="9"/>
      <c r="F45" s="9"/>
    </row>
    <row r="46" spans="1:6" ht="35.25" customHeight="1">
      <c r="A46" s="18" t="s">
        <v>9</v>
      </c>
      <c r="B46" s="13"/>
      <c r="C46" s="18" t="s">
        <v>10</v>
      </c>
      <c r="D46" s="13"/>
      <c r="E46" s="20" t="s">
        <v>11</v>
      </c>
      <c r="F46" s="20"/>
    </row>
    <row r="47" ht="15" customHeight="1"/>
    <row r="48" ht="15" customHeight="1"/>
    <row r="49" ht="15" customHeight="1"/>
    <row r="50" ht="15" customHeight="1"/>
    <row r="51" ht="15" customHeight="1"/>
    <row r="52" spans="1:6" ht="15" customHeight="1">
      <c r="A52" s="20" t="s">
        <v>12</v>
      </c>
      <c r="B52" s="20"/>
      <c r="E52" s="20" t="s">
        <v>13</v>
      </c>
      <c r="F52" s="20"/>
    </row>
    <row r="53" spans="1:6" ht="15" customHeight="1">
      <c r="A53" s="9"/>
      <c r="B53" s="9"/>
      <c r="C53" s="9"/>
      <c r="D53" s="9"/>
      <c r="E53" s="9"/>
      <c r="F53" s="9"/>
    </row>
    <row r="54" spans="1:6" ht="15" customHeight="1">
      <c r="A54" s="9"/>
      <c r="B54" s="9"/>
      <c r="C54" s="9"/>
      <c r="D54" s="9"/>
      <c r="E54" s="9"/>
      <c r="F54" s="9"/>
    </row>
    <row r="55" spans="1:6" ht="15" customHeight="1">
      <c r="A55" s="9"/>
      <c r="B55" s="9"/>
      <c r="C55" s="9"/>
      <c r="D55" s="9"/>
      <c r="E55" s="9"/>
      <c r="F55" s="9"/>
    </row>
    <row r="56" spans="1:6" ht="15" customHeight="1">
      <c r="A56" s="9"/>
      <c r="B56" s="9"/>
      <c r="C56" s="9"/>
      <c r="D56" s="9"/>
      <c r="E56" s="9"/>
      <c r="F56" s="9"/>
    </row>
    <row r="57" spans="1:6" ht="15" customHeight="1">
      <c r="A57" s="9"/>
      <c r="B57" s="9"/>
      <c r="C57" s="9"/>
      <c r="D57" s="9"/>
      <c r="E57" s="9"/>
      <c r="F57" s="9"/>
    </row>
    <row r="58" spans="1:6" ht="15" customHeight="1">
      <c r="A58" s="9"/>
      <c r="B58" s="9"/>
      <c r="C58" s="9"/>
      <c r="D58" s="9"/>
      <c r="E58" s="9"/>
      <c r="F58" s="9"/>
    </row>
    <row r="59" spans="1:6" ht="15" customHeight="1">
      <c r="A59" s="9"/>
      <c r="B59" s="9"/>
      <c r="C59" s="9"/>
      <c r="D59" s="9"/>
      <c r="E59" s="9"/>
      <c r="F59" s="9"/>
    </row>
    <row r="60" spans="1:6" ht="15" customHeight="1">
      <c r="A60" s="9"/>
      <c r="B60" s="9"/>
      <c r="C60" s="9"/>
      <c r="D60" s="9"/>
      <c r="E60" s="9"/>
      <c r="F60" s="9"/>
    </row>
    <row r="61" spans="1:6" ht="15" customHeight="1">
      <c r="A61" s="9"/>
      <c r="B61" s="9"/>
      <c r="C61" s="9"/>
      <c r="D61" s="9"/>
      <c r="E61" s="9"/>
      <c r="F61" s="9"/>
    </row>
    <row r="62" spans="1:6" ht="15" customHeight="1">
      <c r="A62" s="9"/>
      <c r="B62" s="9"/>
      <c r="C62" s="9"/>
      <c r="D62" s="9"/>
      <c r="E62" s="9"/>
      <c r="F62" s="9"/>
    </row>
    <row r="63" spans="1:6" ht="15" customHeight="1">
      <c r="A63" s="9"/>
      <c r="B63" s="9"/>
      <c r="C63" s="9"/>
      <c r="D63" s="9"/>
      <c r="E63" s="9"/>
      <c r="F63" s="9"/>
    </row>
    <row r="64" spans="1:6" ht="15" customHeight="1">
      <c r="A64" s="9"/>
      <c r="B64" s="9"/>
      <c r="C64" s="9"/>
      <c r="D64" s="9"/>
      <c r="E64" s="9"/>
      <c r="F64" s="9"/>
    </row>
    <row r="65" spans="1:6" ht="15" customHeight="1">
      <c r="A65" s="9"/>
      <c r="B65" s="9"/>
      <c r="C65" s="9"/>
      <c r="D65" s="9"/>
      <c r="E65" s="9"/>
      <c r="F65" s="9"/>
    </row>
  </sheetData>
  <sheetProtection/>
  <mergeCells count="14">
    <mergeCell ref="A39:F39"/>
    <mergeCell ref="A41:F41"/>
    <mergeCell ref="A6:F6"/>
    <mergeCell ref="A31:F31"/>
    <mergeCell ref="E46:F46"/>
    <mergeCell ref="A52:B52"/>
    <mergeCell ref="E52:F52"/>
    <mergeCell ref="A1:F1"/>
    <mergeCell ref="A2:F2"/>
    <mergeCell ref="A3:F3"/>
    <mergeCell ref="A4:F4"/>
    <mergeCell ref="A28:B28"/>
    <mergeCell ref="A30:F30"/>
    <mergeCell ref="A37:B37"/>
  </mergeCells>
  <printOptions horizontalCentered="1"/>
  <pageMargins left="0.236220472440945" right="0.236220472440945" top="0.5" bottom="0.5" header="0.31496062992126" footer="0.3149606299212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90">
      <selection activeCell="A290" sqref="A1:IV16384"/>
    </sheetView>
  </sheetViews>
  <sheetFormatPr defaultColWidth="11.00390625" defaultRowHeight="14.2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Vasquez</dc:creator>
  <cp:keywords/>
  <dc:description/>
  <cp:lastModifiedBy>Rebeca Vasquez</cp:lastModifiedBy>
  <cp:lastPrinted>2016-11-22T20:55:28Z</cp:lastPrinted>
  <dcterms:created xsi:type="dcterms:W3CDTF">2012-01-10T15:15:40Z</dcterms:created>
  <dcterms:modified xsi:type="dcterms:W3CDTF">2016-11-30T15:39:43Z</dcterms:modified>
  <cp:category/>
  <cp:version/>
  <cp:contentType/>
  <cp:contentStatus/>
</cp:coreProperties>
</file>