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6" windowWidth="17496" windowHeight="9360" activeTab="2"/>
  </bookViews>
  <sheets>
    <sheet name="Gráfico1" sheetId="1" r:id="rId1"/>
    <sheet name="Gráfico2" sheetId="2" r:id="rId2"/>
    <sheet name="MIAA 03-2015" sheetId="3" r:id="rId3"/>
  </sheets>
  <definedNames>
    <definedName name="_xlnm.Print_Area" localSheetId="2">'MIAA 03-2015'!$A$1:$F$22</definedName>
    <definedName name="_xlnm.Print_Titles" localSheetId="2">'MIAA 03-2015'!$A:$F,'MIAA 03-2015'!$1:$5</definedName>
  </definedNames>
  <calcPr fullCalcOnLoad="1"/>
</workbook>
</file>

<file path=xl/sharedStrings.xml><?xml version="1.0" encoding="utf-8"?>
<sst xmlns="http://schemas.openxmlformats.org/spreadsheetml/2006/main" count="33" uniqueCount="33">
  <si>
    <t>MUNICIPALIDAD DE SANTA ANA</t>
  </si>
  <si>
    <t>DIRECCIÓN HACIENDA MUNICIPAL</t>
  </si>
  <si>
    <t>NOMBRE DE LA CUENTA</t>
  </si>
  <si>
    <t>SALDO DISPONIBLE</t>
  </si>
  <si>
    <t>SUMA QUE SE REBAJA</t>
  </si>
  <si>
    <t>SUMA QUE SE AUMENTA</t>
  </si>
  <si>
    <t>NUEVO SALDO DISPONIBLE</t>
  </si>
  <si>
    <t>ASIENTO Nº 1</t>
  </si>
  <si>
    <t>a)      Justificación del movimiento presupuestario que se realiza</t>
  </si>
  <si>
    <t xml:space="preserve">CÓDIGO </t>
  </si>
  <si>
    <t>MODIFICACIONES DE UN MISMO PROGRAMA</t>
  </si>
  <si>
    <t>APROBADA POR EL CONCEJO MUNICIPAL EN LA SESIÓN</t>
  </si>
  <si>
    <t>MODIFICACIÓN PRESUPUESTARIA 03-2015</t>
  </si>
  <si>
    <t>02.09.03.09.02.02</t>
  </si>
  <si>
    <t>Sumas especificas sin asignacion presupuestaria</t>
  </si>
  <si>
    <t>02.09.03.01.04.04</t>
  </si>
  <si>
    <t>02.09.03.02.99.01</t>
  </si>
  <si>
    <t>Servicios en ciencias economicas y sociales</t>
  </si>
  <si>
    <t>Textiles y Vestuarios</t>
  </si>
  <si>
    <t>02.09.03.02.99.04</t>
  </si>
  <si>
    <t>Utiles y materiales de oficina</t>
  </si>
  <si>
    <t>02.09.03.01.03.02</t>
  </si>
  <si>
    <t>Publicidad y Propaganda</t>
  </si>
  <si>
    <t>02.09.03.01.03.03</t>
  </si>
  <si>
    <t>Impresión Encuadernacion y otros</t>
  </si>
  <si>
    <t>02.09.03.02.02.03</t>
  </si>
  <si>
    <t>Alimentos y Bebidas</t>
  </si>
  <si>
    <t>Se realiza modificacion presupuestaria por solicitud del Comité de la Persona Joven para llevar acabo el proyecto Matemáticas para bachillerato 2015.</t>
  </si>
  <si>
    <t xml:space="preserve">ALCALDE MUNICIPAL </t>
  </si>
  <si>
    <t xml:space="preserve"> DIRECTOR DE HACIENDA </t>
  </si>
  <si>
    <t>CONTADOR MUNICIPAL</t>
  </si>
  <si>
    <t>ENCARGADA DE PRESUPUESTO</t>
  </si>
  <si>
    <t>TESORERO MUNICIPAL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</si>
</sst>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&quot;₡&quot;* #,##0.00_);_(&quot;₡&quot;* \(#,##0.00\);_(&quot;₡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* #,##0.00\ _P_t_s_-;\-* #,##0.00\ _P_t_s_-;_-* &quot;-&quot;??\ _P_t_s_-;_-@_-"/>
  </numFmts>
  <fonts count="48">
    <font>
      <sz val="11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B8142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3" fillId="33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justify" vertical="center" wrapText="1"/>
      <protection/>
    </xf>
    <xf numFmtId="0" fontId="3" fillId="0" borderId="0" xfId="0" applyNumberFormat="1" applyFont="1" applyFill="1" applyBorder="1" applyAlignment="1" applyProtection="1">
      <alignment horizontal="justify" vertical="center" wrapText="1"/>
      <protection/>
    </xf>
    <xf numFmtId="0" fontId="3" fillId="0" borderId="0" xfId="0" applyFont="1" applyAlignment="1">
      <alignment horizontal="justify" vertical="center" wrapText="1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NumberFormat="1" applyFont="1" applyFill="1" applyBorder="1" applyAlignment="1" applyProtection="1">
      <alignment horizontal="left" vertical="center" wrapText="1"/>
      <protection/>
    </xf>
    <xf numFmtId="0" fontId="47" fillId="35" borderId="0" xfId="0" applyFont="1" applyFill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0175"/>
          <c:w val="0.9295"/>
          <c:h val="0.9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'MIAA 03-2015'!$A$8:$F$8</c:f>
              <c:strCache>
                <c:ptCount val="6"/>
                <c:pt idx="0">
                  <c:v>CÓDIGO </c:v>
                </c:pt>
                <c:pt idx="1">
                  <c:v>NOMBRE DE LA CUENTA</c:v>
                </c:pt>
                <c:pt idx="2">
                  <c:v>SALDO DISPONIBLE</c:v>
                </c:pt>
                <c:pt idx="3">
                  <c:v>SUMA QUE SE REBAJA</c:v>
                </c:pt>
                <c:pt idx="4">
                  <c:v>SUMA QUE SE AUMENTA</c:v>
                </c:pt>
                <c:pt idx="5">
                  <c:v>NUEVO SALDO DISPONIBLE</c:v>
                </c:pt>
              </c:strCache>
            </c:strRef>
          </c:cat>
          <c:val>
            <c:numRef>
              <c:f>'MIAA 03-2015'!$A$9:$F$9</c:f>
              <c:numCache>
                <c:ptCount val="6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'MIAA 03-2015'!$A$8:$F$8</c:f>
              <c:strCache>
                <c:ptCount val="6"/>
                <c:pt idx="0">
                  <c:v>CÓDIGO </c:v>
                </c:pt>
                <c:pt idx="1">
                  <c:v>NOMBRE DE LA CUENTA</c:v>
                </c:pt>
                <c:pt idx="2">
                  <c:v>SALDO DISPONIBLE</c:v>
                </c:pt>
                <c:pt idx="3">
                  <c:v>SUMA QUE SE REBAJA</c:v>
                </c:pt>
                <c:pt idx="4">
                  <c:v>SUMA QUE SE AUMENTA</c:v>
                </c:pt>
                <c:pt idx="5">
                  <c:v>NUEVO SALDO DISPONIBLE</c:v>
                </c:pt>
              </c:strCache>
            </c:strRef>
          </c:cat>
          <c:val>
            <c:numRef>
              <c:f>'MIAA 03-2015'!$A$10:$F$10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3622373.4</c:v>
                </c:pt>
                <c:pt idx="3">
                  <c:v>3622373.4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'MIAA 03-2015'!$A$8:$F$8</c:f>
              <c:strCache>
                <c:ptCount val="6"/>
                <c:pt idx="0">
                  <c:v>CÓDIGO </c:v>
                </c:pt>
                <c:pt idx="1">
                  <c:v>NOMBRE DE LA CUENTA</c:v>
                </c:pt>
                <c:pt idx="2">
                  <c:v>SALDO DISPONIBLE</c:v>
                </c:pt>
                <c:pt idx="3">
                  <c:v>SUMA QUE SE REBAJA</c:v>
                </c:pt>
                <c:pt idx="4">
                  <c:v>SUMA QUE SE AUMENTA</c:v>
                </c:pt>
                <c:pt idx="5">
                  <c:v>NUEVO SALDO DISPONIBLE</c:v>
                </c:pt>
              </c:strCache>
            </c:strRef>
          </c:cat>
          <c:val>
            <c:numRef>
              <c:f>'MIAA 03-2015'!$A$11:$F$11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2730000</c:v>
                </c:pt>
                <c:pt idx="5">
                  <c:v>2730000</c:v>
                </c:pt>
              </c:numCache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'MIAA 03-2015'!$A$8:$F$8</c:f>
              <c:strCache>
                <c:ptCount val="6"/>
                <c:pt idx="0">
                  <c:v>CÓDIGO </c:v>
                </c:pt>
                <c:pt idx="1">
                  <c:v>NOMBRE DE LA CUENTA</c:v>
                </c:pt>
                <c:pt idx="2">
                  <c:v>SALDO DISPONIBLE</c:v>
                </c:pt>
                <c:pt idx="3">
                  <c:v>SUMA QUE SE REBAJA</c:v>
                </c:pt>
                <c:pt idx="4">
                  <c:v>SUMA QUE SE AUMENTA</c:v>
                </c:pt>
                <c:pt idx="5">
                  <c:v>NUEVO SALDO DISPONIBLE</c:v>
                </c:pt>
              </c:strCache>
            </c:strRef>
          </c:cat>
          <c:val>
            <c:numRef>
              <c:f>'MIAA 03-2015'!$A$17:$F$17</c:f>
              <c:numCache>
                <c:ptCount val="6"/>
                <c:pt idx="2">
                  <c:v>3622373.4</c:v>
                </c:pt>
                <c:pt idx="3">
                  <c:v>3622373.4</c:v>
                </c:pt>
                <c:pt idx="4">
                  <c:v>3622373.4</c:v>
                </c:pt>
                <c:pt idx="5">
                  <c:v>3622373.4</c:v>
                </c:pt>
              </c:numCache>
            </c:numRef>
          </c:val>
        </c:ser>
        <c:axId val="45128608"/>
        <c:axId val="3504289"/>
      </c:barChart>
      <c:catAx>
        <c:axId val="45128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4289"/>
        <c:crosses val="autoZero"/>
        <c:auto val="1"/>
        <c:lblOffset val="100"/>
        <c:tickLblSkip val="1"/>
        <c:noMultiLvlLbl val="0"/>
      </c:catAx>
      <c:valAx>
        <c:axId val="35042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286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1"/>
          <c:y val="0.43775"/>
          <c:w val="0.05775"/>
          <c:h val="0.1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0175"/>
          <c:w val="0.9295"/>
          <c:h val="0.9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'MIAA 03-2015'!$A$8:$F$8</c:f>
              <c:strCache>
                <c:ptCount val="6"/>
                <c:pt idx="0">
                  <c:v>CÓDIGO </c:v>
                </c:pt>
                <c:pt idx="1">
                  <c:v>NOMBRE DE LA CUENTA</c:v>
                </c:pt>
                <c:pt idx="2">
                  <c:v>SALDO DISPONIBLE</c:v>
                </c:pt>
                <c:pt idx="3">
                  <c:v>SUMA QUE SE REBAJA</c:v>
                </c:pt>
                <c:pt idx="4">
                  <c:v>SUMA QUE SE AUMENTA</c:v>
                </c:pt>
                <c:pt idx="5">
                  <c:v>NUEVO SALDO DISPONIBLE</c:v>
                </c:pt>
              </c:strCache>
            </c:strRef>
          </c:cat>
          <c:val>
            <c:numRef>
              <c:f>'MIAA 03-2015'!$A$9:$F$9</c:f>
              <c:numCache>
                <c:ptCount val="6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'MIAA 03-2015'!$A$8:$F$8</c:f>
              <c:strCache>
                <c:ptCount val="6"/>
                <c:pt idx="0">
                  <c:v>CÓDIGO </c:v>
                </c:pt>
                <c:pt idx="1">
                  <c:v>NOMBRE DE LA CUENTA</c:v>
                </c:pt>
                <c:pt idx="2">
                  <c:v>SALDO DISPONIBLE</c:v>
                </c:pt>
                <c:pt idx="3">
                  <c:v>SUMA QUE SE REBAJA</c:v>
                </c:pt>
                <c:pt idx="4">
                  <c:v>SUMA QUE SE AUMENTA</c:v>
                </c:pt>
                <c:pt idx="5">
                  <c:v>NUEVO SALDO DISPONIBLE</c:v>
                </c:pt>
              </c:strCache>
            </c:strRef>
          </c:cat>
          <c:val>
            <c:numRef>
              <c:f>'MIAA 03-2015'!$A$10:$F$10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3622373.4</c:v>
                </c:pt>
                <c:pt idx="3">
                  <c:v>3622373.4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'MIAA 03-2015'!$A$8:$F$8</c:f>
              <c:strCache>
                <c:ptCount val="6"/>
                <c:pt idx="0">
                  <c:v>CÓDIGO </c:v>
                </c:pt>
                <c:pt idx="1">
                  <c:v>NOMBRE DE LA CUENTA</c:v>
                </c:pt>
                <c:pt idx="2">
                  <c:v>SALDO DISPONIBLE</c:v>
                </c:pt>
                <c:pt idx="3">
                  <c:v>SUMA QUE SE REBAJA</c:v>
                </c:pt>
                <c:pt idx="4">
                  <c:v>SUMA QUE SE AUMENTA</c:v>
                </c:pt>
                <c:pt idx="5">
                  <c:v>NUEVO SALDO DISPONIBLE</c:v>
                </c:pt>
              </c:strCache>
            </c:strRef>
          </c:cat>
          <c:val>
            <c:numRef>
              <c:f>'MIAA 03-2015'!$A$11:$F$11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2730000</c:v>
                </c:pt>
                <c:pt idx="5">
                  <c:v>2730000</c:v>
                </c:pt>
              </c:numCache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'MIAA 03-2015'!$A$8:$F$8</c:f>
              <c:strCache>
                <c:ptCount val="6"/>
                <c:pt idx="0">
                  <c:v>CÓDIGO </c:v>
                </c:pt>
                <c:pt idx="1">
                  <c:v>NOMBRE DE LA CUENTA</c:v>
                </c:pt>
                <c:pt idx="2">
                  <c:v>SALDO DISPONIBLE</c:v>
                </c:pt>
                <c:pt idx="3">
                  <c:v>SUMA QUE SE REBAJA</c:v>
                </c:pt>
                <c:pt idx="4">
                  <c:v>SUMA QUE SE AUMENTA</c:v>
                </c:pt>
                <c:pt idx="5">
                  <c:v>NUEVO SALDO DISPONIBLE</c:v>
                </c:pt>
              </c:strCache>
            </c:strRef>
          </c:cat>
          <c:val>
            <c:numRef>
              <c:f>'MIAA 03-2015'!$A$17:$F$17</c:f>
              <c:numCache>
                <c:ptCount val="6"/>
                <c:pt idx="2">
                  <c:v>3622373.4</c:v>
                </c:pt>
                <c:pt idx="3">
                  <c:v>3622373.4</c:v>
                </c:pt>
                <c:pt idx="4">
                  <c:v>3622373.4</c:v>
                </c:pt>
                <c:pt idx="5">
                  <c:v>3622373.4</c:v>
                </c:pt>
              </c:numCache>
            </c:numRef>
          </c:val>
        </c:ser>
        <c:axId val="31538602"/>
        <c:axId val="15411963"/>
      </c:barChart>
      <c:catAx>
        <c:axId val="31538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11963"/>
        <c:crosses val="autoZero"/>
        <c:auto val="1"/>
        <c:lblOffset val="100"/>
        <c:tickLblSkip val="1"/>
        <c:noMultiLvlLbl val="0"/>
      </c:catAx>
      <c:valAx>
        <c:axId val="154119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386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1"/>
          <c:y val="0.43775"/>
          <c:w val="0.05775"/>
          <c:h val="0.1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572750" cy="7705725"/>
    <xdr:graphicFrame>
      <xdr:nvGraphicFramePr>
        <xdr:cNvPr id="1" name="Chart 1"/>
        <xdr:cNvGraphicFramePr/>
      </xdr:nvGraphicFramePr>
      <xdr:xfrm>
        <a:off x="0" y="0"/>
        <a:ext cx="10572750" cy="770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572750" cy="7705725"/>
    <xdr:graphicFrame>
      <xdr:nvGraphicFramePr>
        <xdr:cNvPr id="1" name="Shape 1025"/>
        <xdr:cNvGraphicFramePr/>
      </xdr:nvGraphicFramePr>
      <xdr:xfrm>
        <a:off x="0" y="0"/>
        <a:ext cx="10572750" cy="770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30"/>
  <sheetViews>
    <sheetView showGridLines="0" tabSelected="1" zoomScalePageLayoutView="0" workbookViewId="0" topLeftCell="A21">
      <selection activeCell="A1" sqref="A1:F30"/>
    </sheetView>
  </sheetViews>
  <sheetFormatPr defaultColWidth="11.00390625" defaultRowHeight="14.25"/>
  <cols>
    <col min="1" max="1" width="16.50390625" style="11" customWidth="1"/>
    <col min="2" max="2" width="37.375" style="11" customWidth="1"/>
    <col min="3" max="6" width="16.625" style="11" customWidth="1"/>
    <col min="7" max="7" width="12.00390625" style="11" bestFit="1" customWidth="1"/>
    <col min="8" max="8" width="11.375" style="12" bestFit="1" customWidth="1"/>
    <col min="9" max="9" width="11.00390625" style="11" customWidth="1"/>
    <col min="10" max="10" width="11.25390625" style="11" bestFit="1" customWidth="1"/>
    <col min="11" max="16384" width="11.00390625" style="11" customWidth="1"/>
  </cols>
  <sheetData>
    <row r="1" spans="1:6" ht="15">
      <c r="A1" s="15" t="s">
        <v>0</v>
      </c>
      <c r="B1" s="15"/>
      <c r="C1" s="15"/>
      <c r="D1" s="15"/>
      <c r="E1" s="15"/>
      <c r="F1" s="15"/>
    </row>
    <row r="2" spans="1:6" ht="15">
      <c r="A2" s="15" t="s">
        <v>1</v>
      </c>
      <c r="B2" s="15"/>
      <c r="C2" s="15"/>
      <c r="D2" s="15"/>
      <c r="E2" s="15"/>
      <c r="F2" s="15"/>
    </row>
    <row r="3" spans="1:6" ht="13.5">
      <c r="A3" s="16" t="s">
        <v>12</v>
      </c>
      <c r="B3" s="16"/>
      <c r="C3" s="16"/>
      <c r="D3" s="16"/>
      <c r="E3" s="16"/>
      <c r="F3" s="16"/>
    </row>
    <row r="4" spans="1:6" ht="13.5">
      <c r="A4" s="16" t="s">
        <v>11</v>
      </c>
      <c r="B4" s="16"/>
      <c r="C4" s="16"/>
      <c r="D4" s="16"/>
      <c r="E4" s="16"/>
      <c r="F4" s="16"/>
    </row>
    <row r="6" spans="1:6" ht="15">
      <c r="A6" s="18" t="s">
        <v>10</v>
      </c>
      <c r="B6" s="18"/>
      <c r="C6" s="18"/>
      <c r="D6" s="18"/>
      <c r="E6" s="18"/>
      <c r="F6" s="18"/>
    </row>
    <row r="8" spans="1:6" ht="27.75" customHeight="1">
      <c r="A8" s="1" t="s">
        <v>9</v>
      </c>
      <c r="B8" s="1" t="s">
        <v>2</v>
      </c>
      <c r="C8" s="1" t="s">
        <v>3</v>
      </c>
      <c r="D8" s="1" t="s">
        <v>4</v>
      </c>
      <c r="E8" s="1" t="s">
        <v>5</v>
      </c>
      <c r="F8" s="1" t="s">
        <v>6</v>
      </c>
    </row>
    <row r="9" spans="1:6" ht="15.75" customHeight="1">
      <c r="A9" s="2" t="s">
        <v>7</v>
      </c>
      <c r="B9" s="3"/>
      <c r="C9" s="3"/>
      <c r="D9" s="3"/>
      <c r="E9" s="3"/>
      <c r="F9" s="4"/>
    </row>
    <row r="10" spans="1:6" ht="15" customHeight="1">
      <c r="A10" s="5" t="s">
        <v>13</v>
      </c>
      <c r="B10" s="5" t="s">
        <v>14</v>
      </c>
      <c r="C10" s="6">
        <f>1704769.96+1917603.44</f>
        <v>3622373.4</v>
      </c>
      <c r="D10" s="6">
        <v>3622373.4</v>
      </c>
      <c r="E10" s="6"/>
      <c r="F10" s="6">
        <f aca="true" t="shared" si="0" ref="F10:F16">+C10-D10+E10</f>
        <v>0</v>
      </c>
    </row>
    <row r="11" spans="1:6" ht="15" customHeight="1">
      <c r="A11" s="5" t="s">
        <v>15</v>
      </c>
      <c r="B11" s="5" t="s">
        <v>17</v>
      </c>
      <c r="C11" s="6">
        <v>0</v>
      </c>
      <c r="D11" s="6"/>
      <c r="E11" s="6">
        <v>2730000</v>
      </c>
      <c r="F11" s="6">
        <f t="shared" si="0"/>
        <v>2730000</v>
      </c>
    </row>
    <row r="12" spans="1:6" ht="15" customHeight="1">
      <c r="A12" s="5" t="s">
        <v>19</v>
      </c>
      <c r="B12" s="5" t="s">
        <v>18</v>
      </c>
      <c r="C12" s="6">
        <v>0</v>
      </c>
      <c r="D12" s="6"/>
      <c r="E12" s="6">
        <v>200000</v>
      </c>
      <c r="F12" s="6">
        <f t="shared" si="0"/>
        <v>200000</v>
      </c>
    </row>
    <row r="13" spans="1:6" ht="15" customHeight="1">
      <c r="A13" s="5" t="s">
        <v>16</v>
      </c>
      <c r="B13" s="5" t="s">
        <v>20</v>
      </c>
      <c r="C13" s="6">
        <v>0</v>
      </c>
      <c r="D13" s="6"/>
      <c r="E13" s="6">
        <v>20000</v>
      </c>
      <c r="F13" s="6">
        <f t="shared" si="0"/>
        <v>20000</v>
      </c>
    </row>
    <row r="14" spans="1:6" ht="15" customHeight="1">
      <c r="A14" s="5" t="s">
        <v>21</v>
      </c>
      <c r="B14" s="5" t="s">
        <v>22</v>
      </c>
      <c r="C14" s="6">
        <v>0</v>
      </c>
      <c r="D14" s="6"/>
      <c r="E14" s="6">
        <v>200000</v>
      </c>
      <c r="F14" s="6">
        <f t="shared" si="0"/>
        <v>200000</v>
      </c>
    </row>
    <row r="15" spans="1:6" ht="15" customHeight="1">
      <c r="A15" s="5" t="s">
        <v>25</v>
      </c>
      <c r="B15" s="5" t="s">
        <v>26</v>
      </c>
      <c r="C15" s="6">
        <v>0</v>
      </c>
      <c r="D15" s="6"/>
      <c r="E15" s="6">
        <v>322373.4</v>
      </c>
      <c r="F15" s="6">
        <f t="shared" si="0"/>
        <v>322373.4</v>
      </c>
    </row>
    <row r="16" spans="1:6" ht="15" customHeight="1">
      <c r="A16" s="5" t="s">
        <v>23</v>
      </c>
      <c r="B16" s="5" t="s">
        <v>24</v>
      </c>
      <c r="C16" s="6">
        <v>0</v>
      </c>
      <c r="D16" s="6"/>
      <c r="E16" s="6">
        <v>150000</v>
      </c>
      <c r="F16" s="6">
        <f t="shared" si="0"/>
        <v>150000</v>
      </c>
    </row>
    <row r="17" spans="1:6" ht="12.75">
      <c r="A17" s="17"/>
      <c r="B17" s="17"/>
      <c r="C17" s="10">
        <f>SUM(C10:C11)</f>
        <v>3622373.4</v>
      </c>
      <c r="D17" s="10">
        <f>SUM(D10:D11)</f>
        <v>3622373.4</v>
      </c>
      <c r="E17" s="10">
        <f>SUM(E11:E16)</f>
        <v>3622373.4</v>
      </c>
      <c r="F17" s="10">
        <f>SUM(F10:F16)</f>
        <v>3622373.4</v>
      </c>
    </row>
    <row r="18" spans="1:6" ht="12.75">
      <c r="A18" s="7"/>
      <c r="B18" s="8"/>
      <c r="C18" s="8"/>
      <c r="D18" s="8"/>
      <c r="E18" s="8"/>
      <c r="F18" s="8"/>
    </row>
    <row r="19" spans="1:6" ht="12.75">
      <c r="A19" s="13" t="s">
        <v>8</v>
      </c>
      <c r="B19" s="13"/>
      <c r="C19" s="13"/>
      <c r="D19" s="13"/>
      <c r="E19" s="13"/>
      <c r="F19" s="13"/>
    </row>
    <row r="20" spans="1:6" ht="12.75">
      <c r="A20" s="9"/>
      <c r="B20" s="8"/>
      <c r="C20" s="8"/>
      <c r="D20" s="8"/>
      <c r="E20" s="8"/>
      <c r="F20" s="8"/>
    </row>
    <row r="21" spans="1:6" ht="39.75" customHeight="1">
      <c r="A21" s="14" t="s">
        <v>27</v>
      </c>
      <c r="B21" s="14"/>
      <c r="C21" s="14"/>
      <c r="D21" s="14"/>
      <c r="E21" s="14"/>
      <c r="F21" s="14"/>
    </row>
    <row r="22" spans="1:6" ht="15" customHeight="1">
      <c r="A22" s="9"/>
      <c r="B22" s="9"/>
      <c r="C22" s="9"/>
      <c r="D22" s="9"/>
      <c r="E22" s="9"/>
      <c r="F22" s="9"/>
    </row>
    <row r="24" spans="1:5" ht="26.25">
      <c r="A24" s="11" t="s">
        <v>28</v>
      </c>
      <c r="C24" s="11" t="s">
        <v>29</v>
      </c>
      <c r="E24" s="11" t="s">
        <v>30</v>
      </c>
    </row>
    <row r="30" spans="1:5" ht="26.25">
      <c r="A30" s="11" t="s">
        <v>31</v>
      </c>
      <c r="E30" s="11" t="s">
        <v>32</v>
      </c>
    </row>
  </sheetData>
  <sheetProtection/>
  <mergeCells count="8">
    <mergeCell ref="A19:F19"/>
    <mergeCell ref="A21:F21"/>
    <mergeCell ref="A1:F1"/>
    <mergeCell ref="A2:F2"/>
    <mergeCell ref="A3:F3"/>
    <mergeCell ref="A17:B17"/>
    <mergeCell ref="A4:F4"/>
    <mergeCell ref="A6:F6"/>
  </mergeCells>
  <printOptions horizontalCentered="1"/>
  <pageMargins left="0.236220472440945" right="0.236220472440945" top="1" bottom="1" header="0.31496062992126" footer="0.31496062992126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NEW &amp;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Rebeca Vasquez</dc:creator>
  <cp:keywords/>
  <dc:description/>
  <cp:lastModifiedBy>Mayra Marin</cp:lastModifiedBy>
  <cp:lastPrinted>2015-07-02T16:28:53Z</cp:lastPrinted>
  <dcterms:created xsi:type="dcterms:W3CDTF">2012-01-10T15:15:40Z</dcterms:created>
  <dcterms:modified xsi:type="dcterms:W3CDTF">2015-07-02T17:06:07Z</dcterms:modified>
  <cp:category/>
  <cp:version/>
  <cp:contentType/>
  <cp:contentStatus/>
</cp:coreProperties>
</file>